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Exclusiv\GROUPS\ETN-G\ZukunftBio.NRW\Formularschrank\Antragsunterlagen\Antragsunterlagen-Ausgaben_ZukunftBIO\Runde 3\"/>
    </mc:Choice>
  </mc:AlternateContent>
  <bookViews>
    <workbookView xWindow="0" yWindow="0" windowWidth="25200" windowHeight="11985" activeTab="3"/>
  </bookViews>
  <sheets>
    <sheet name="AZA 2025" sheetId="12" r:id="rId1"/>
    <sheet name="AZA 2026" sheetId="13" r:id="rId2"/>
    <sheet name="AZA 2027" sheetId="14" r:id="rId3"/>
    <sheet name="8.1a Erläuterung zum AZA" sheetId="8" r:id="rId4"/>
  </sheets>
  <definedNames>
    <definedName name="_xlnm.Print_Area" localSheetId="3">'8.1a Erläuterung zum AZA'!$A$1:$H$50</definedName>
    <definedName name="_xlnm.Print_Area" localSheetId="0">'AZA 2025'!$A$1:$M$43</definedName>
    <definedName name="_xlnm.Print_Area" localSheetId="1">'AZA 2026'!$A$1:$M$37</definedName>
    <definedName name="_xlnm.Print_Area" localSheetId="2">'AZA 2027'!$A$1:$M$37</definedName>
  </definedNames>
  <calcPr calcId="162913"/>
</workbook>
</file>

<file path=xl/calcChain.xml><?xml version="1.0" encoding="utf-8"?>
<calcChain xmlns="http://schemas.openxmlformats.org/spreadsheetml/2006/main">
  <c r="C2" i="14" l="1"/>
  <c r="K35" i="12"/>
  <c r="I35" i="12"/>
  <c r="J35" i="12"/>
  <c r="C3" i="13" l="1"/>
  <c r="C3" i="14"/>
  <c r="C1" i="14"/>
  <c r="K35" i="13" l="1"/>
  <c r="J35" i="13"/>
  <c r="I35" i="13"/>
  <c r="J35" i="14"/>
  <c r="I35" i="14"/>
  <c r="K35" i="14"/>
  <c r="H49" i="8" l="1"/>
  <c r="L32" i="13"/>
  <c r="F32" i="13"/>
  <c r="F27" i="14"/>
  <c r="F28" i="14"/>
  <c r="F22" i="14"/>
  <c r="F23" i="14"/>
  <c r="F24" i="14"/>
  <c r="F25" i="14"/>
  <c r="F26" i="14"/>
  <c r="L31" i="13"/>
  <c r="L26" i="13"/>
  <c r="L27" i="13"/>
  <c r="L28" i="13"/>
  <c r="L29" i="13"/>
  <c r="L30" i="13"/>
  <c r="F26" i="13"/>
  <c r="F27" i="13"/>
  <c r="F28" i="13"/>
  <c r="F29" i="13"/>
  <c r="F30" i="13"/>
  <c r="F31" i="13"/>
  <c r="F11" i="14"/>
  <c r="C1" i="13"/>
  <c r="L28" i="12"/>
  <c r="F28" i="12"/>
  <c r="F27" i="12"/>
  <c r="L27" i="12" s="1"/>
  <c r="F26" i="12"/>
  <c r="L26" i="12" s="1"/>
  <c r="F25" i="12"/>
  <c r="L25" i="12" s="1"/>
  <c r="F24" i="12"/>
  <c r="L24" i="12" s="1"/>
  <c r="F22" i="12"/>
  <c r="L22" i="12" s="1"/>
  <c r="F29" i="12"/>
  <c r="L29" i="12" s="1"/>
  <c r="L28" i="14" l="1"/>
  <c r="L27" i="14"/>
  <c r="L26" i="14"/>
  <c r="L24" i="14"/>
  <c r="L25" i="14"/>
  <c r="L23" i="14"/>
  <c r="L22" i="14"/>
  <c r="C2" i="8" l="1"/>
  <c r="C2" i="13"/>
  <c r="K37" i="14"/>
  <c r="J37" i="14"/>
  <c r="I37" i="14"/>
  <c r="H35" i="14"/>
  <c r="G35" i="14"/>
  <c r="F33" i="14"/>
  <c r="L33" i="14" s="1"/>
  <c r="F32" i="14"/>
  <c r="L32" i="14" s="1"/>
  <c r="F31" i="14"/>
  <c r="L31" i="14" s="1"/>
  <c r="F30" i="14"/>
  <c r="L30" i="14" s="1"/>
  <c r="F29" i="14"/>
  <c r="L29" i="14" s="1"/>
  <c r="F21" i="14"/>
  <c r="L21" i="14" s="1"/>
  <c r="F20" i="14"/>
  <c r="L20" i="14" s="1"/>
  <c r="F19" i="14"/>
  <c r="L19" i="14" s="1"/>
  <c r="F18" i="14"/>
  <c r="L18" i="14" s="1"/>
  <c r="F17" i="14"/>
  <c r="L17" i="14" s="1"/>
  <c r="F16" i="14"/>
  <c r="L16" i="14" s="1"/>
  <c r="F15" i="14"/>
  <c r="L15" i="14" s="1"/>
  <c r="F14" i="14"/>
  <c r="L14" i="14" s="1"/>
  <c r="F13" i="14"/>
  <c r="L13" i="14" s="1"/>
  <c r="F12" i="14"/>
  <c r="L12" i="14" s="1"/>
  <c r="L11" i="14"/>
  <c r="F10" i="14"/>
  <c r="L10" i="14" s="1"/>
  <c r="F9" i="14"/>
  <c r="J37" i="13"/>
  <c r="I37" i="13"/>
  <c r="H35" i="13"/>
  <c r="G35" i="13"/>
  <c r="F33" i="13"/>
  <c r="L33" i="13" s="1"/>
  <c r="F25" i="13"/>
  <c r="L25" i="13" s="1"/>
  <c r="F24" i="13"/>
  <c r="L24" i="13" s="1"/>
  <c r="F23" i="13"/>
  <c r="L23" i="13" s="1"/>
  <c r="F22" i="13"/>
  <c r="L22" i="13" s="1"/>
  <c r="F21" i="13"/>
  <c r="L21" i="13" s="1"/>
  <c r="F20" i="13"/>
  <c r="L20" i="13" s="1"/>
  <c r="F19" i="13"/>
  <c r="L19" i="13" s="1"/>
  <c r="F18" i="13"/>
  <c r="L18" i="13" s="1"/>
  <c r="F17" i="13"/>
  <c r="L17" i="13" s="1"/>
  <c r="F16" i="13"/>
  <c r="L16" i="13" s="1"/>
  <c r="F15" i="13"/>
  <c r="L15" i="13" s="1"/>
  <c r="F14" i="13"/>
  <c r="L14" i="13" s="1"/>
  <c r="F13" i="13"/>
  <c r="L13" i="13" s="1"/>
  <c r="F12" i="13"/>
  <c r="L12" i="13" s="1"/>
  <c r="L11" i="13"/>
  <c r="F11" i="13"/>
  <c r="F10" i="13"/>
  <c r="L10" i="13" s="1"/>
  <c r="F9" i="13"/>
  <c r="K37" i="12"/>
  <c r="E30" i="8"/>
  <c r="G35" i="12"/>
  <c r="H35" i="12"/>
  <c r="E39" i="8"/>
  <c r="E35" i="8"/>
  <c r="H43" i="8"/>
  <c r="H24" i="8"/>
  <c r="G14" i="8"/>
  <c r="H36" i="14" l="1"/>
  <c r="H37" i="14" s="1"/>
  <c r="G36" i="14"/>
  <c r="G37" i="14" s="1"/>
  <c r="H36" i="13"/>
  <c r="H37" i="13" s="1"/>
  <c r="G36" i="13"/>
  <c r="G37" i="13" s="1"/>
  <c r="H36" i="12"/>
  <c r="H37" i="12" s="1"/>
  <c r="G36" i="12"/>
  <c r="G37" i="12" s="1"/>
  <c r="K37" i="13"/>
  <c r="F35" i="13"/>
  <c r="F35" i="14"/>
  <c r="L9" i="14"/>
  <c r="L9" i="13"/>
  <c r="L35" i="14" l="1"/>
  <c r="F36" i="14"/>
  <c r="F37" i="14" s="1"/>
  <c r="L37" i="14" s="1"/>
  <c r="L35" i="13"/>
  <c r="F36" i="13"/>
  <c r="J37" i="12"/>
  <c r="I37" i="12"/>
  <c r="F33" i="12"/>
  <c r="L33" i="12" s="1"/>
  <c r="F32" i="12"/>
  <c r="L32" i="12" s="1"/>
  <c r="F31" i="12"/>
  <c r="L31" i="12" s="1"/>
  <c r="F30" i="12"/>
  <c r="L30" i="12" s="1"/>
  <c r="F23" i="12"/>
  <c r="L23" i="12" s="1"/>
  <c r="F21" i="12"/>
  <c r="L21" i="12" s="1"/>
  <c r="F20" i="12"/>
  <c r="L20" i="12" s="1"/>
  <c r="F19" i="12"/>
  <c r="L19" i="12" s="1"/>
  <c r="F18" i="12"/>
  <c r="L18" i="12" s="1"/>
  <c r="F17" i="12"/>
  <c r="L17" i="12" s="1"/>
  <c r="F16" i="12"/>
  <c r="L16" i="12" s="1"/>
  <c r="F15" i="12"/>
  <c r="L15" i="12" s="1"/>
  <c r="F14" i="12"/>
  <c r="L14" i="12" s="1"/>
  <c r="F13" i="12"/>
  <c r="L13" i="12" s="1"/>
  <c r="F12" i="12"/>
  <c r="L12" i="12" s="1"/>
  <c r="F11" i="12"/>
  <c r="L11" i="12" s="1"/>
  <c r="F10" i="12"/>
  <c r="L10" i="12" s="1"/>
  <c r="F9" i="12"/>
  <c r="L9" i="12" s="1"/>
  <c r="H8" i="8"/>
  <c r="H9" i="8"/>
  <c r="H10" i="8"/>
  <c r="H11" i="8"/>
  <c r="H12" i="8"/>
  <c r="H13" i="8"/>
  <c r="F37" i="13" l="1"/>
  <c r="L37" i="13" s="1"/>
  <c r="F35" i="12"/>
  <c r="H14" i="8"/>
  <c r="F36" i="12" l="1"/>
  <c r="H48" i="8" s="1"/>
  <c r="H50" i="8" s="1"/>
  <c r="L35" i="12"/>
  <c r="F37" i="12" l="1"/>
  <c r="L37" i="12" s="1"/>
</calcChain>
</file>

<file path=xl/sharedStrings.xml><?xml version="1.0" encoding="utf-8"?>
<sst xmlns="http://schemas.openxmlformats.org/spreadsheetml/2006/main" count="145" uniqueCount="82">
  <si>
    <t xml:space="preserve">Bezeichnung </t>
  </si>
  <si>
    <t>Personal *</t>
  </si>
  <si>
    <t>Prokjekttitel (kurz):</t>
  </si>
  <si>
    <t>Stunden gesamt 
**</t>
  </si>
  <si>
    <t xml:space="preserve">Investitionen
</t>
  </si>
  <si>
    <t>Antragstellerin / Antragsteller:</t>
  </si>
  <si>
    <t>Ausgaben [Spalte4 x Spalte5]</t>
  </si>
  <si>
    <t>Anzahl und Qualifikation/ Funktion</t>
  </si>
  <si>
    <t>Jahr:</t>
  </si>
  <si>
    <t>Stunden-satz [€]
**</t>
  </si>
  <si>
    <t>Zwischensumme</t>
  </si>
  <si>
    <t>*</t>
  </si>
  <si>
    <t>Bei Selbständigen („Freiberufler“) und Personengesellschaften sind nur die Personalausgaben von beschäftigten Arbeitnehmer_innen, die in einem lohnsteuerpflichtigen Arbeitsverhältnis stehen, zuwendungsfähig. Die Arbeitsleistung einer/eines selbständigen Unternehmerin/Unternehmers ist nicht zuwendungsfähig. Ein Ansatz von kalkulatorischem Unternehmerlohn ist ausgeschlossen.</t>
  </si>
  <si>
    <t>Maximal erstattungsfähige produktive Jahresarbeitsstunden pro Mitarbeiter_in: 1720 Stunden Vollzeitäquivalent, dementsprechend anteilig bei Teilzeitbeschäftigung. Berechnung des Stundensatzes anhand des Jahresarbeitgeberbruttos (inkl. Sozialversicherung) dividiert durch die erstattungsfähige Jahresarbeitszeit von maximal 1720 Stunden</t>
  </si>
  <si>
    <t>**</t>
  </si>
  <si>
    <t>Reisen</t>
  </si>
  <si>
    <t>Summe der Investitionen:</t>
  </si>
  <si>
    <t>ggf. weitere Zeilen einfügen</t>
  </si>
  <si>
    <t>In2</t>
  </si>
  <si>
    <t>In1</t>
  </si>
  <si>
    <t>X</t>
  </si>
  <si>
    <t>Gesamt:</t>
  </si>
  <si>
    <t>Erläuterungen zur Kalkulationsgrundlage / Annahmen</t>
  </si>
  <si>
    <r>
      <t>Ausgabenart</t>
    </r>
    <r>
      <rPr>
        <sz val="12"/>
        <color theme="1"/>
        <rFont val="Arial"/>
        <family val="2"/>
      </rPr>
      <t xml:space="preserve"> (Kurzbeschreibung)</t>
    </r>
  </si>
  <si>
    <r>
      <rPr>
        <b/>
        <sz val="12"/>
        <color theme="1"/>
        <rFont val="Arial"/>
        <family val="2"/>
      </rPr>
      <t>Summe</t>
    </r>
    <r>
      <rPr>
        <sz val="12"/>
        <color theme="1"/>
        <rFont val="Arial"/>
        <family val="2"/>
      </rPr>
      <t xml:space="preserve"> 
</t>
    </r>
    <r>
      <rPr>
        <sz val="8"/>
        <color theme="1"/>
        <rFont val="Arial"/>
        <family val="2"/>
      </rPr>
      <t>(falls MWST-abzugsberechtigt: Netto-Beträge!)</t>
    </r>
  </si>
  <si>
    <t>Summe der Sachausgaben:</t>
  </si>
  <si>
    <t>Fr2</t>
  </si>
  <si>
    <t>Fr1</t>
  </si>
  <si>
    <t>Ve2</t>
  </si>
  <si>
    <t>Ve1</t>
  </si>
  <si>
    <t>Mi5</t>
  </si>
  <si>
    <t>Mi4</t>
  </si>
  <si>
    <t>Mi3</t>
  </si>
  <si>
    <t>Mi2</t>
  </si>
  <si>
    <t>Mi1</t>
  </si>
  <si>
    <t>daraus resultierende Personal-ausgaben</t>
  </si>
  <si>
    <t>Stundenanzahl bezogen auf die Projektlauf-
zeit</t>
  </si>
  <si>
    <t xml:space="preserve">Stundensatz / €
</t>
  </si>
  <si>
    <t>Stellenanteil / %</t>
  </si>
  <si>
    <t>Einstufung</t>
  </si>
  <si>
    <r>
      <t xml:space="preserve">Funktion </t>
    </r>
    <r>
      <rPr>
        <sz val="12"/>
        <color theme="1"/>
        <rFont val="Arial"/>
        <family val="2"/>
      </rPr>
      <t>(z.B. Sekretariat)</t>
    </r>
  </si>
  <si>
    <r>
      <t xml:space="preserve">Name Mitarbeiter_in </t>
    </r>
    <r>
      <rPr>
        <sz val="12"/>
        <color theme="1"/>
        <rFont val="Arial"/>
        <family val="2"/>
      </rPr>
      <t>(oder "Neu-Anstellung" N.N.)</t>
    </r>
    <r>
      <rPr>
        <b/>
        <sz val="12"/>
        <color theme="1"/>
        <rFont val="Arial"/>
        <family val="2"/>
      </rPr>
      <t xml:space="preserve"> und Qualifikation</t>
    </r>
    <r>
      <rPr>
        <sz val="12"/>
        <color theme="1"/>
        <rFont val="Arial"/>
        <family val="2"/>
      </rPr>
      <t xml:space="preserve"> </t>
    </r>
  </si>
  <si>
    <t>A) Personalausgaben</t>
  </si>
  <si>
    <t>Gesamtsumme</t>
  </si>
  <si>
    <r>
      <t xml:space="preserve">Gemeinausgaben </t>
    </r>
    <r>
      <rPr>
        <sz val="8"/>
        <color theme="1"/>
        <rFont val="Arial"/>
        <family val="2"/>
      </rPr>
      <t>(bei Auswahl 3.9.2 des Antragsformulars)</t>
    </r>
  </si>
  <si>
    <t>B) Investitionen</t>
  </si>
  <si>
    <t>Summe der Personalausgaben</t>
  </si>
  <si>
    <t>R1</t>
  </si>
  <si>
    <t>R2</t>
  </si>
  <si>
    <t xml:space="preserve">Sachausgaben
</t>
  </si>
  <si>
    <t>Material und Bedarfsartikel</t>
  </si>
  <si>
    <t>***</t>
  </si>
  <si>
    <t>zuwendungsfähig sind nur unmittelbar durch das Vorhaben entstandene zusätzliche Gemeinausgaben und sonstige Betriebsausgaben</t>
  </si>
  <si>
    <t>Gemein-ausgaben***</t>
  </si>
  <si>
    <t>Dienst- und Fremdleistungen</t>
  </si>
  <si>
    <t xml:space="preserve">
</t>
  </si>
  <si>
    <t xml:space="preserve">Instrumente, Ausrüstung und Forschungsinfrastruktur </t>
  </si>
  <si>
    <r>
      <t xml:space="preserve">C) Sachausgaben </t>
    </r>
    <r>
      <rPr>
        <sz val="12"/>
        <color theme="1"/>
        <rFont val="Arial"/>
        <family val="2"/>
      </rPr>
      <t/>
    </r>
  </si>
  <si>
    <t xml:space="preserve">(inkl. Angabe AfA-Zeiträume, sofern relevant) </t>
  </si>
  <si>
    <r>
      <t xml:space="preserve">Arbeitspakete 
</t>
    </r>
    <r>
      <rPr>
        <b/>
        <sz val="11"/>
        <rFont val="Arial"/>
        <family val="2"/>
      </rPr>
      <t>(identisch mit Vorhabensbeschreibung)</t>
    </r>
  </si>
  <si>
    <t xml:space="preserve">lfd. Nr. </t>
  </si>
  <si>
    <r>
      <t>Bemerkungen</t>
    </r>
    <r>
      <rPr>
        <sz val="10"/>
        <color theme="1"/>
        <rFont val="Arial"/>
        <family val="2"/>
      </rPr>
      <t xml:space="preserve"> 
(z.B. Verweis auf Erläuterungs-Beiblatt)</t>
    </r>
  </si>
  <si>
    <t>Name der Antragsstellerin einmalig eingeben (wird übernommen)</t>
  </si>
  <si>
    <t xml:space="preserve"> Eintragungen nur in weißen oder  gelben Feldern möglich!</t>
  </si>
  <si>
    <t>(nur bei Auswahl von 3.9.2 des Antragsformulars eintragen, Einzelnachweise erforderlich)</t>
  </si>
  <si>
    <t>Zwischensumme Ausgabengruppen</t>
  </si>
  <si>
    <r>
      <t xml:space="preserve">Material und Bedarfsartikel sowie Reiseausgaben 
</t>
    </r>
    <r>
      <rPr>
        <b/>
        <u/>
        <sz val="12"/>
        <rFont val="Arial"/>
        <family val="2"/>
      </rPr>
      <t>nur bei Auswahl von Punkt 3.9.2 oder 3.9.3 des Antragsformulars angeben (siehe AZA)</t>
    </r>
  </si>
  <si>
    <r>
      <t>Gemeinausgabenpauschale</t>
    </r>
    <r>
      <rPr>
        <u/>
        <sz val="8"/>
        <rFont val="Arial"/>
        <family val="2"/>
      </rPr>
      <t xml:space="preserve"> (errechnet sich automatisch bei Eintragung in Zelle C3)</t>
    </r>
  </si>
  <si>
    <t>Projekttitel einmalig eingeben (wird übernommen)</t>
  </si>
  <si>
    <r>
      <t>Summe der AP</t>
    </r>
    <r>
      <rPr>
        <sz val="10"/>
        <color theme="1"/>
        <rFont val="Arial"/>
        <family val="2"/>
      </rPr>
      <t xml:space="preserve"> 
(Spalten 6 bis 10)</t>
    </r>
  </si>
  <si>
    <r>
      <t xml:space="preserve">(nur bei Auswahl 3.9.2 </t>
    </r>
    <r>
      <rPr>
        <b/>
        <u/>
        <sz val="9"/>
        <color theme="5"/>
        <rFont val="Arial"/>
        <family val="2"/>
      </rPr>
      <t>oder</t>
    </r>
    <r>
      <rPr>
        <b/>
        <sz val="9"/>
        <color theme="5"/>
        <rFont val="Arial"/>
        <family val="2"/>
      </rPr>
      <t xml:space="preserve"> 3.9.3 des Antragsformulars eintragen, Ausgabengruppen ENTFALLEN bei Wahl der Pauschale)</t>
    </r>
  </si>
  <si>
    <r>
      <t>Auswahl Gemeinausgaben</t>
    </r>
    <r>
      <rPr>
        <b/>
        <u/>
        <sz val="11"/>
        <color theme="1"/>
        <rFont val="Arial"/>
        <family val="2"/>
      </rPr>
      <t>pauschale</t>
    </r>
    <r>
      <rPr>
        <b/>
        <sz val="11"/>
        <color theme="1"/>
        <rFont val="Arial"/>
        <family val="2"/>
      </rPr>
      <t xml:space="preserve">:
</t>
    </r>
  </si>
  <si>
    <r>
      <t>Auswahl Gemeinausgaben</t>
    </r>
    <r>
      <rPr>
        <b/>
        <u/>
        <sz val="11"/>
        <color theme="1"/>
        <rFont val="Arial"/>
        <family val="2"/>
      </rPr>
      <t>pauschale</t>
    </r>
    <r>
      <rPr>
        <b/>
        <sz val="11"/>
        <color theme="1"/>
        <rFont val="Arial"/>
        <family val="2"/>
      </rPr>
      <t xml:space="preserve">:
</t>
    </r>
    <r>
      <rPr>
        <b/>
        <sz val="10"/>
        <color rgb="FFC00000"/>
        <rFont val="Arial"/>
        <family val="2"/>
      </rPr>
      <t>(bitte nur bei Auswahl von 3.9.1 , "ja" eintragen)</t>
    </r>
  </si>
  <si>
    <r>
      <t>Gemeinausgabenpauschale</t>
    </r>
    <r>
      <rPr>
        <sz val="8"/>
        <rFont val="Arial"/>
        <family val="2"/>
      </rPr>
      <t xml:space="preserve"> (errechnet sich automatisch bei Eintragung in Zelle C3)</t>
    </r>
  </si>
  <si>
    <t>I. Angabe der Summe der projektbezogenen Gemeinausgabenpauschalen (20%) nach Punkt 3.9.1 des Antragsformulars</t>
  </si>
  <si>
    <t xml:space="preserve">II. Summe der kalkulierten projektbezogenen Gemeinausgaben gemäß Punkt 3.9.2 des Antragsformulars </t>
  </si>
  <si>
    <r>
      <t xml:space="preserve">Hinweise: </t>
    </r>
    <r>
      <rPr>
        <b/>
        <sz val="14"/>
        <color theme="5"/>
        <rFont val="Arial"/>
        <family val="2"/>
      </rPr>
      <t>Grau hinterlegte Felder bitte nicht ausfüllen</t>
    </r>
    <r>
      <rPr>
        <b/>
        <sz val="14"/>
        <color theme="1"/>
        <rFont val="Arial"/>
        <family val="2"/>
      </rPr>
      <t xml:space="preserve"> - es sind  Berechnungsformeln hinterlegt!
Die Erläuterungen zum AZA bitte nur einmal für die gesamte Projektlaufzeit (2025-2027) ausfüllen!</t>
    </r>
  </si>
  <si>
    <t xml:space="preserve"> Erläuterungen zum Ausgabenplan</t>
  </si>
  <si>
    <r>
      <rPr>
        <sz val="12"/>
        <color theme="1"/>
        <rFont val="Arial"/>
        <family val="2"/>
      </rPr>
      <t>Reiseausgaben</t>
    </r>
    <r>
      <rPr>
        <u/>
        <sz val="12"/>
        <color theme="1"/>
        <rFont val="Arial"/>
        <family val="2"/>
      </rPr>
      <t xml:space="preserve"> </t>
    </r>
    <r>
      <rPr>
        <sz val="12"/>
        <color theme="1"/>
        <rFont val="Arial"/>
        <family val="2"/>
      </rPr>
      <t>(bemessen nach Landesreisekostengesetz NRW vom 1.12.2021 GV. NRW. S. 1367, in der jeweils geltenden Fassung)</t>
    </r>
  </si>
  <si>
    <r>
      <t xml:space="preserve">D)  Gemeinausgaben </t>
    </r>
    <r>
      <rPr>
        <b/>
        <sz val="14"/>
        <color theme="5"/>
        <rFont val="Arial"/>
        <family val="2"/>
      </rPr>
      <t>(keine Eingabe erforderlich, automatische Berechnung)</t>
    </r>
  </si>
  <si>
    <t>Gesamtausgaben (A-D):</t>
  </si>
  <si>
    <t>Anlage 8.1a zum Antrag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</si>
</sst>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_ ;[Red]\-#,##0\ "/>
    <numFmt numFmtId="165" formatCode="#,##0.00\ &quot;€&quot;"/>
    <numFmt numFmtId="166" formatCode="#,##0.00_ ;[Red]\-#,##0.00\ "/>
  </numFmts>
  <fonts count="2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rgb="FFFF0000"/>
      <name val="Arial"/>
      <family val="2"/>
    </font>
    <font>
      <sz val="8"/>
      <color theme="1"/>
      <name val="Arial"/>
      <family val="2"/>
    </font>
    <font>
      <b/>
      <u/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u val="double"/>
      <sz val="12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b/>
      <u val="double"/>
      <sz val="12"/>
      <color theme="0"/>
      <name val="Arial"/>
      <family val="2"/>
    </font>
    <font>
      <u/>
      <sz val="12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name val="Arial"/>
      <family val="2"/>
    </font>
    <font>
      <b/>
      <sz val="16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u/>
      <sz val="8"/>
      <name val="Arial"/>
      <family val="2"/>
    </font>
    <font>
      <b/>
      <sz val="9"/>
      <color theme="5"/>
      <name val="Arial"/>
      <family val="2"/>
    </font>
    <font>
      <b/>
      <u/>
      <sz val="9"/>
      <color theme="5"/>
      <name val="Arial"/>
      <family val="2"/>
    </font>
    <font>
      <sz val="8"/>
      <name val="Arial"/>
      <family val="2"/>
    </font>
    <font>
      <b/>
      <sz val="14"/>
      <color theme="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 diagonalUp="1"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 style="thin">
        <color auto="1"/>
      </diagonal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auto="1"/>
      </left>
      <right style="thin">
        <color auto="1"/>
      </right>
      <top/>
      <bottom style="thin">
        <color indexed="64"/>
      </bottom>
      <diagonal style="thin">
        <color auto="1"/>
      </diagonal>
    </border>
  </borders>
  <cellStyleXfs count="3">
    <xf numFmtId="0" fontId="0" fillId="0" borderId="0"/>
    <xf numFmtId="0" fontId="8" fillId="0" borderId="0"/>
    <xf numFmtId="0" fontId="9" fillId="0" borderId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3" borderId="0" xfId="0" applyFill="1"/>
    <xf numFmtId="0" fontId="0" fillId="0" borderId="0" xfId="0" applyBorder="1" applyAlignment="1">
      <alignment vertical="center"/>
    </xf>
    <xf numFmtId="0" fontId="0" fillId="0" borderId="0" xfId="0" applyBorder="1"/>
    <xf numFmtId="8" fontId="4" fillId="0" borderId="1" xfId="0" applyNumberFormat="1" applyFont="1" applyBorder="1" applyAlignment="1">
      <alignment vertical="top" wrapText="1"/>
    </xf>
    <xf numFmtId="8" fontId="4" fillId="0" borderId="7" xfId="0" applyNumberFormat="1" applyFont="1" applyBorder="1" applyAlignment="1">
      <alignment vertical="top" wrapText="1"/>
    </xf>
    <xf numFmtId="8" fontId="4" fillId="2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7" xfId="0" applyNumberFormat="1" applyFont="1" applyBorder="1" applyAlignment="1">
      <alignment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49" fontId="4" fillId="0" borderId="1" xfId="0" quotePrefix="1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left" vertical="top" wrapText="1"/>
    </xf>
    <xf numFmtId="8" fontId="3" fillId="2" borderId="5" xfId="0" applyNumberFormat="1" applyFont="1" applyFill="1" applyBorder="1" applyAlignment="1">
      <alignment horizontal="right" vertical="top" wrapText="1"/>
    </xf>
    <xf numFmtId="8" fontId="7" fillId="2" borderId="5" xfId="0" applyNumberFormat="1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right" vertical="top" wrapText="1"/>
    </xf>
    <xf numFmtId="0" fontId="0" fillId="3" borderId="0" xfId="0" applyFill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0" fillId="5" borderId="0" xfId="0" applyFill="1"/>
    <xf numFmtId="0" fontId="10" fillId="0" borderId="0" xfId="0" applyFont="1"/>
    <xf numFmtId="8" fontId="11" fillId="2" borderId="5" xfId="0" applyNumberFormat="1" applyFont="1" applyFill="1" applyBorder="1"/>
    <xf numFmtId="0" fontId="10" fillId="0" borderId="20" xfId="0" applyFont="1" applyBorder="1" applyAlignment="1">
      <alignment vertical="top"/>
    </xf>
    <xf numFmtId="8" fontId="10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/>
    <xf numFmtId="0" fontId="10" fillId="0" borderId="0" xfId="0" applyFont="1" applyAlignment="1">
      <alignment horizontal="center" vertical="top"/>
    </xf>
    <xf numFmtId="8" fontId="15" fillId="6" borderId="21" xfId="0" applyNumberFormat="1" applyFont="1" applyFill="1" applyBorder="1" applyAlignment="1">
      <alignment wrapText="1"/>
    </xf>
    <xf numFmtId="0" fontId="16" fillId="2" borderId="0" xfId="0" applyFont="1" applyFill="1" applyBorder="1" applyAlignment="1">
      <alignment horizontal="center" wrapText="1"/>
    </xf>
    <xf numFmtId="0" fontId="10" fillId="0" borderId="24" xfId="0" applyFont="1" applyBorder="1"/>
    <xf numFmtId="0" fontId="10" fillId="0" borderId="0" xfId="0" applyFont="1" applyAlignment="1">
      <alignment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0" fillId="0" borderId="0" xfId="0" applyFont="1" applyBorder="1" applyAlignment="1">
      <alignment vertical="top" wrapText="1"/>
    </xf>
    <xf numFmtId="0" fontId="10" fillId="2" borderId="22" xfId="0" applyFont="1" applyFill="1" applyBorder="1" applyAlignment="1">
      <alignment wrapText="1"/>
    </xf>
    <xf numFmtId="0" fontId="10" fillId="2" borderId="0" xfId="0" applyFont="1" applyFill="1" applyBorder="1" applyAlignment="1">
      <alignment wrapText="1"/>
    </xf>
    <xf numFmtId="8" fontId="16" fillId="2" borderId="0" xfId="0" applyNumberFormat="1" applyFont="1" applyFill="1" applyBorder="1" applyAlignment="1">
      <alignment horizontal="left" wrapText="1"/>
    </xf>
    <xf numFmtId="4" fontId="10" fillId="0" borderId="1" xfId="0" applyNumberFormat="1" applyFont="1" applyBorder="1" applyAlignment="1">
      <alignment horizontal="right" vertical="top" wrapText="1"/>
    </xf>
    <xf numFmtId="165" fontId="10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/>
    </xf>
    <xf numFmtId="165" fontId="14" fillId="0" borderId="1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top" wrapText="1"/>
    </xf>
    <xf numFmtId="8" fontId="4" fillId="2" borderId="5" xfId="0" applyNumberFormat="1" applyFont="1" applyFill="1" applyBorder="1" applyAlignment="1">
      <alignment horizontal="right" vertical="top" wrapText="1"/>
    </xf>
    <xf numFmtId="0" fontId="0" fillId="0" borderId="0" xfId="0" applyFont="1"/>
    <xf numFmtId="9" fontId="4" fillId="2" borderId="6" xfId="0" applyNumberFormat="1" applyFont="1" applyFill="1" applyBorder="1" applyAlignment="1">
      <alignment horizontal="center" vertical="top" wrapText="1"/>
    </xf>
    <xf numFmtId="8" fontId="4" fillId="2" borderId="7" xfId="0" applyNumberFormat="1" applyFont="1" applyFill="1" applyBorder="1" applyAlignment="1">
      <alignment horizontal="right" vertical="top" wrapText="1"/>
    </xf>
    <xf numFmtId="164" fontId="4" fillId="2" borderId="1" xfId="0" applyNumberFormat="1" applyFont="1" applyFill="1" applyBorder="1" applyAlignment="1">
      <alignment vertical="top" wrapText="1"/>
    </xf>
    <xf numFmtId="8" fontId="4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8" fontId="4" fillId="0" borderId="1" xfId="0" applyNumberFormat="1" applyFont="1" applyBorder="1" applyAlignment="1">
      <alignment horizontal="center" vertical="top" wrapText="1"/>
    </xf>
    <xf numFmtId="8" fontId="4" fillId="0" borderId="7" xfId="0" applyNumberFormat="1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10" fillId="0" borderId="0" xfId="0" applyFont="1" applyBorder="1" applyAlignment="1">
      <alignment vertical="top"/>
    </xf>
    <xf numFmtId="0" fontId="14" fillId="0" borderId="0" xfId="0" applyFont="1" applyBorder="1" applyAlignment="1">
      <alignment vertical="top" wrapText="1"/>
    </xf>
    <xf numFmtId="8" fontId="10" fillId="0" borderId="0" xfId="0" applyNumberFormat="1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top"/>
    </xf>
    <xf numFmtId="0" fontId="14" fillId="0" borderId="24" xfId="0" applyFont="1" applyBorder="1" applyAlignment="1"/>
    <xf numFmtId="0" fontId="14" fillId="0" borderId="25" xfId="0" applyFont="1" applyBorder="1" applyAlignment="1"/>
    <xf numFmtId="0" fontId="14" fillId="0" borderId="17" xfId="0" applyFont="1" applyBorder="1" applyAlignment="1"/>
    <xf numFmtId="0" fontId="12" fillId="0" borderId="0" xfId="0" applyFont="1" applyAlignment="1">
      <alignment vertical="center" wrapText="1"/>
    </xf>
    <xf numFmtId="0" fontId="10" fillId="0" borderId="0" xfId="0" applyFont="1" applyBorder="1" applyAlignment="1">
      <alignment wrapText="1"/>
    </xf>
    <xf numFmtId="0" fontId="10" fillId="5" borderId="1" xfId="0" applyFont="1" applyFill="1" applyBorder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2" fillId="0" borderId="0" xfId="0" applyFont="1" applyBorder="1" applyAlignment="1"/>
    <xf numFmtId="0" fontId="10" fillId="3" borderId="0" xfId="0" applyFont="1" applyFill="1" applyAlignment="1">
      <alignment wrapText="1"/>
    </xf>
    <xf numFmtId="0" fontId="10" fillId="3" borderId="0" xfId="0" applyFont="1" applyFill="1"/>
    <xf numFmtId="4" fontId="10" fillId="3" borderId="0" xfId="0" applyNumberFormat="1" applyFont="1" applyFill="1" applyBorder="1" applyAlignment="1">
      <alignment horizontal="right" vertical="top" wrapText="1"/>
    </xf>
    <xf numFmtId="0" fontId="10" fillId="3" borderId="0" xfId="0" applyFont="1" applyFill="1" applyBorder="1"/>
    <xf numFmtId="0" fontId="10" fillId="3" borderId="0" xfId="0" applyFont="1" applyFill="1" applyBorder="1" applyAlignment="1">
      <alignment wrapText="1"/>
    </xf>
    <xf numFmtId="4" fontId="10" fillId="0" borderId="2" xfId="0" applyNumberFormat="1" applyFont="1" applyBorder="1" applyAlignment="1">
      <alignment horizontal="right" vertical="top" wrapText="1"/>
    </xf>
    <xf numFmtId="0" fontId="14" fillId="0" borderId="1" xfId="0" applyFont="1" applyBorder="1" applyAlignment="1">
      <alignment horizontal="center" vertical="top" wrapText="1"/>
    </xf>
    <xf numFmtId="165" fontId="14" fillId="2" borderId="1" xfId="0" applyNumberFormat="1" applyFont="1" applyFill="1" applyBorder="1" applyAlignment="1">
      <alignment horizontal="right" vertical="top" wrapText="1"/>
    </xf>
    <xf numFmtId="165" fontId="13" fillId="2" borderId="1" xfId="0" applyNumberFormat="1" applyFont="1" applyFill="1" applyBorder="1" applyAlignment="1">
      <alignment horizontal="right" vertical="top"/>
    </xf>
    <xf numFmtId="166" fontId="13" fillId="2" borderId="1" xfId="0" applyNumberFormat="1" applyFont="1" applyFill="1" applyBorder="1" applyAlignment="1">
      <alignment horizontal="right" vertical="top"/>
    </xf>
    <xf numFmtId="8" fontId="13" fillId="2" borderId="26" xfId="0" applyNumberFormat="1" applyFont="1" applyFill="1" applyBorder="1" applyAlignment="1">
      <alignment vertical="top"/>
    </xf>
    <xf numFmtId="0" fontId="10" fillId="0" borderId="18" xfId="0" applyFont="1" applyBorder="1" applyAlignment="1">
      <alignment vertical="top"/>
    </xf>
    <xf numFmtId="8" fontId="13" fillId="0" borderId="29" xfId="0" applyNumberFormat="1" applyFont="1" applyFill="1" applyBorder="1" applyAlignment="1">
      <alignment vertical="top"/>
    </xf>
    <xf numFmtId="0" fontId="10" fillId="0" borderId="29" xfId="0" applyFont="1" applyBorder="1" applyAlignment="1">
      <alignment wrapText="1"/>
    </xf>
    <xf numFmtId="0" fontId="10" fillId="0" borderId="18" xfId="0" applyFont="1" applyBorder="1"/>
    <xf numFmtId="0" fontId="14" fillId="0" borderId="18" xfId="0" applyFont="1" applyBorder="1" applyAlignment="1">
      <alignment horizontal="left" wrapText="1"/>
    </xf>
    <xf numFmtId="0" fontId="14" fillId="0" borderId="18" xfId="0" applyFont="1" applyBorder="1" applyAlignment="1">
      <alignment horizontal="center" vertical="center" wrapText="1"/>
    </xf>
    <xf numFmtId="0" fontId="10" fillId="0" borderId="18" xfId="0" applyFont="1" applyBorder="1" applyAlignment="1">
      <alignment wrapText="1"/>
    </xf>
    <xf numFmtId="8" fontId="13" fillId="3" borderId="29" xfId="0" applyNumberFormat="1" applyFont="1" applyFill="1" applyBorder="1" applyAlignment="1">
      <alignment vertical="top"/>
    </xf>
    <xf numFmtId="0" fontId="10" fillId="0" borderId="23" xfId="0" applyFont="1" applyBorder="1" applyAlignment="1">
      <alignment wrapText="1"/>
    </xf>
    <xf numFmtId="0" fontId="10" fillId="2" borderId="0" xfId="0" applyFont="1" applyFill="1" applyAlignment="1"/>
    <xf numFmtId="0" fontId="10" fillId="2" borderId="0" xfId="0" applyFont="1" applyFill="1" applyAlignment="1">
      <alignment wrapText="1"/>
    </xf>
    <xf numFmtId="0" fontId="10" fillId="2" borderId="0" xfId="0" applyFont="1" applyFill="1"/>
    <xf numFmtId="0" fontId="10" fillId="3" borderId="25" xfId="0" applyFont="1" applyFill="1" applyBorder="1"/>
    <xf numFmtId="0" fontId="10" fillId="0" borderId="1" xfId="0" applyFont="1" applyBorder="1"/>
    <xf numFmtId="8" fontId="15" fillId="6" borderId="31" xfId="0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>
      <alignment horizontal="right" vertical="top" wrapText="1"/>
    </xf>
    <xf numFmtId="165" fontId="4" fillId="3" borderId="1" xfId="0" applyNumberFormat="1" applyFont="1" applyFill="1" applyBorder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8" fontId="3" fillId="2" borderId="5" xfId="0" applyNumberFormat="1" applyFont="1" applyFill="1" applyBorder="1" applyAlignment="1">
      <alignment horizontal="right" vertical="center" wrapText="1"/>
    </xf>
    <xf numFmtId="8" fontId="3" fillId="2" borderId="1" xfId="0" applyNumberFormat="1" applyFont="1" applyFill="1" applyBorder="1" applyAlignment="1">
      <alignment horizontal="right" vertical="center" wrapText="1"/>
    </xf>
    <xf numFmtId="49" fontId="3" fillId="3" borderId="1" xfId="0" applyNumberFormat="1" applyFont="1" applyFill="1" applyBorder="1" applyAlignment="1">
      <alignment horizontal="right" vertical="center" wrapText="1"/>
    </xf>
    <xf numFmtId="0" fontId="20" fillId="0" borderId="0" xfId="0" applyFont="1" applyAlignment="1">
      <alignment vertical="center"/>
    </xf>
    <xf numFmtId="0" fontId="2" fillId="4" borderId="1" xfId="0" applyFont="1" applyFill="1" applyBorder="1" applyAlignment="1">
      <alignment horizontal="right" vertical="center" wrapText="1"/>
    </xf>
    <xf numFmtId="0" fontId="14" fillId="8" borderId="1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4" fillId="8" borderId="1" xfId="0" applyFont="1" applyFill="1" applyBorder="1" applyAlignment="1">
      <alignment horizontal="right" vertical="center" wrapText="1"/>
    </xf>
    <xf numFmtId="8" fontId="4" fillId="0" borderId="1" xfId="0" applyNumberFormat="1" applyFont="1" applyBorder="1" applyAlignment="1" applyProtection="1">
      <alignment horizontal="center" vertical="top" wrapText="1"/>
    </xf>
    <xf numFmtId="44" fontId="3" fillId="2" borderId="1" xfId="0" applyNumberFormat="1" applyFont="1" applyFill="1" applyBorder="1" applyAlignment="1">
      <alignment horizontal="right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8" fontId="10" fillId="0" borderId="1" xfId="0" applyNumberFormat="1" applyFont="1" applyBorder="1" applyAlignment="1" applyProtection="1">
      <alignment vertical="top" wrapText="1"/>
    </xf>
    <xf numFmtId="44" fontId="14" fillId="2" borderId="1" xfId="0" applyNumberFormat="1" applyFont="1" applyFill="1" applyBorder="1" applyAlignment="1" applyProtection="1">
      <alignment horizontal="right" vertical="top" wrapText="1"/>
    </xf>
    <xf numFmtId="0" fontId="10" fillId="5" borderId="1" xfId="0" applyFont="1" applyFill="1" applyBorder="1" applyAlignment="1">
      <alignment horizontal="left" vertical="top" wrapText="1"/>
    </xf>
    <xf numFmtId="0" fontId="0" fillId="0" borderId="0" xfId="0" applyFill="1"/>
    <xf numFmtId="49" fontId="4" fillId="2" borderId="12" xfId="0" applyNumberFormat="1" applyFont="1" applyFill="1" applyBorder="1" applyAlignment="1">
      <alignment horizontal="right" vertical="top"/>
    </xf>
    <xf numFmtId="49" fontId="4" fillId="2" borderId="13" xfId="0" applyNumberFormat="1" applyFont="1" applyFill="1" applyBorder="1" applyAlignment="1">
      <alignment horizontal="right" vertical="top"/>
    </xf>
    <xf numFmtId="49" fontId="4" fillId="2" borderId="14" xfId="0" applyNumberFormat="1" applyFont="1" applyFill="1" applyBorder="1" applyAlignment="1">
      <alignment horizontal="right" vertical="top"/>
    </xf>
    <xf numFmtId="8" fontId="4" fillId="7" borderId="12" xfId="0" applyNumberFormat="1" applyFont="1" applyFill="1" applyBorder="1" applyAlignment="1">
      <alignment horizontal="right" vertical="top"/>
    </xf>
    <xf numFmtId="8" fontId="4" fillId="7" borderId="13" xfId="0" applyNumberFormat="1" applyFont="1" applyFill="1" applyBorder="1" applyAlignment="1">
      <alignment horizontal="right" vertical="top"/>
    </xf>
    <xf numFmtId="8" fontId="4" fillId="7" borderId="14" xfId="0" applyNumberFormat="1" applyFont="1" applyFill="1" applyBorder="1" applyAlignment="1">
      <alignment horizontal="right" vertical="top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5" fillId="2" borderId="7" xfId="0" applyFont="1" applyFill="1" applyBorder="1" applyAlignment="1">
      <alignment horizontal="center" vertical="center" wrapText="1"/>
    </xf>
    <xf numFmtId="0" fontId="25" fillId="2" borderId="8" xfId="0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top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2" fillId="2" borderId="25" xfId="0" applyFont="1" applyFill="1" applyBorder="1" applyAlignment="1">
      <alignment horizontal="center" vertical="top" wrapText="1"/>
    </xf>
    <xf numFmtId="0" fontId="2" fillId="2" borderId="30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2" fillId="2" borderId="17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25" fillId="2" borderId="30" xfId="0" applyFont="1" applyFill="1" applyBorder="1" applyAlignment="1">
      <alignment horizontal="center" vertical="center" wrapText="1"/>
    </xf>
    <xf numFmtId="0" fontId="25" fillId="2" borderId="15" xfId="0" applyFont="1" applyFill="1" applyBorder="1" applyAlignment="1">
      <alignment horizontal="center" vertical="center" wrapText="1"/>
    </xf>
    <xf numFmtId="0" fontId="25" fillId="2" borderId="17" xfId="0" applyFont="1" applyFill="1" applyBorder="1" applyAlignment="1">
      <alignment horizontal="center" vertical="center" wrapText="1"/>
    </xf>
    <xf numFmtId="0" fontId="25" fillId="2" borderId="2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7" borderId="2" xfId="0" applyFont="1" applyFill="1" applyBorder="1" applyAlignment="1">
      <alignment horizontal="center" vertical="top" wrapText="1"/>
    </xf>
    <xf numFmtId="0" fontId="2" fillId="7" borderId="3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right" vertical="top" wrapText="1"/>
    </xf>
    <xf numFmtId="0" fontId="2" fillId="2" borderId="10" xfId="0" applyFont="1" applyFill="1" applyBorder="1" applyAlignment="1">
      <alignment horizontal="right" vertical="top" wrapText="1"/>
    </xf>
    <xf numFmtId="0" fontId="2" fillId="2" borderId="11" xfId="0" applyFont="1" applyFill="1" applyBorder="1" applyAlignment="1">
      <alignment horizontal="right" vertical="top" wrapText="1"/>
    </xf>
    <xf numFmtId="0" fontId="5" fillId="0" borderId="0" xfId="0" applyFont="1" applyAlignment="1"/>
    <xf numFmtId="0" fontId="1" fillId="0" borderId="0" xfId="0" applyFont="1" applyAlignment="1"/>
    <xf numFmtId="0" fontId="0" fillId="3" borderId="0" xfId="0" applyFill="1" applyAlignment="1">
      <alignment horizontal="left" vertical="top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49" fontId="4" fillId="2" borderId="12" xfId="0" applyNumberFormat="1" applyFont="1" applyFill="1" applyBorder="1" applyAlignment="1" applyProtection="1">
      <alignment horizontal="right" vertical="top"/>
    </xf>
    <xf numFmtId="49" fontId="4" fillId="2" borderId="13" xfId="0" applyNumberFormat="1" applyFont="1" applyFill="1" applyBorder="1" applyAlignment="1" applyProtection="1">
      <alignment horizontal="right" vertical="top"/>
    </xf>
    <xf numFmtId="49" fontId="4" fillId="2" borderId="14" xfId="0" applyNumberFormat="1" applyFont="1" applyFill="1" applyBorder="1" applyAlignment="1" applyProtection="1">
      <alignment horizontal="right" vertical="top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horizontal="left" wrapText="1"/>
    </xf>
    <xf numFmtId="0" fontId="10" fillId="2" borderId="16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2" borderId="27" xfId="0" applyFont="1" applyFill="1" applyBorder="1" applyAlignment="1">
      <alignment horizontal="left" vertical="top" wrapText="1"/>
    </xf>
    <xf numFmtId="0" fontId="10" fillId="2" borderId="20" xfId="0" applyFont="1" applyFill="1" applyBorder="1" applyAlignment="1">
      <alignment horizontal="left" vertical="top" wrapText="1"/>
    </xf>
    <xf numFmtId="0" fontId="10" fillId="2" borderId="19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0" fontId="14" fillId="0" borderId="28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6" fillId="2" borderId="23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6" fillId="2" borderId="24" xfId="0" applyFont="1" applyFill="1" applyBorder="1" applyAlignment="1">
      <alignment horizontal="left" wrapText="1"/>
    </xf>
    <xf numFmtId="0" fontId="16" fillId="2" borderId="25" xfId="0" applyFont="1" applyFill="1" applyBorder="1" applyAlignment="1">
      <alignment horizontal="left" wrapText="1"/>
    </xf>
    <xf numFmtId="0" fontId="12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top"/>
    </xf>
    <xf numFmtId="0" fontId="19" fillId="3" borderId="0" xfId="0" applyFont="1" applyFill="1" applyAlignment="1">
      <alignment horizontal="center" vertical="center" wrapText="1"/>
    </xf>
    <xf numFmtId="0" fontId="16" fillId="2" borderId="2" xfId="0" applyFont="1" applyFill="1" applyBorder="1" applyAlignment="1">
      <alignment horizontal="center" wrapText="1"/>
    </xf>
    <xf numFmtId="0" fontId="16" fillId="2" borderId="3" xfId="0" applyFont="1" applyFill="1" applyBorder="1" applyAlignment="1">
      <alignment horizontal="center" wrapText="1"/>
    </xf>
    <xf numFmtId="0" fontId="16" fillId="2" borderId="4" xfId="0" applyFont="1" applyFill="1" applyBorder="1" applyAlignment="1">
      <alignment horizontal="center" wrapText="1"/>
    </xf>
    <xf numFmtId="0" fontId="12" fillId="2" borderId="0" xfId="0" applyFont="1" applyFill="1" applyAlignment="1">
      <alignment horizontal="center" vertical="center" wrapText="1"/>
    </xf>
    <xf numFmtId="0" fontId="10" fillId="0" borderId="25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0" borderId="24" xfId="0" applyFont="1" applyBorder="1" applyAlignment="1">
      <alignment horizontal="center" wrapText="1"/>
    </xf>
    <xf numFmtId="0" fontId="22" fillId="2" borderId="1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wrapText="1"/>
    </xf>
    <xf numFmtId="0" fontId="16" fillId="2" borderId="4" xfId="0" applyFont="1" applyFill="1" applyBorder="1" applyAlignment="1">
      <alignment horizontal="left" wrapText="1"/>
    </xf>
  </cellXfs>
  <cellStyles count="3">
    <cellStyle name="Standard" xfId="0" builtinId="0"/>
    <cellStyle name="Standard 2" xfId="1"/>
    <cellStyle name="Standard 2 2" xfId="2"/>
  </cellStyles>
  <dxfs count="7"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  <dxf>
      <font>
        <strike/>
        <color theme="5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view="pageLayout" zoomScale="70" zoomScaleNormal="100" zoomScaleSheetLayoutView="70" zoomScalePageLayoutView="70" workbookViewId="0">
      <selection activeCell="B13" sqref="B13"/>
    </sheetView>
  </sheetViews>
  <sheetFormatPr baseColWidth="10" defaultColWidth="11.42578125" defaultRowHeight="15" x14ac:dyDescent="0.25"/>
  <cols>
    <col min="1" max="1" width="5.5703125" style="1" customWidth="1"/>
    <col min="2" max="2" width="44.85546875" style="1" customWidth="1"/>
    <col min="3" max="3" width="18.7109375" style="1" customWidth="1"/>
    <col min="4" max="5" width="11.85546875" style="1" customWidth="1"/>
    <col min="6" max="6" width="13.42578125" style="1" customWidth="1"/>
    <col min="7" max="7" width="17.5703125" style="2" customWidth="1"/>
    <col min="8" max="8" width="19.42578125" style="2" customWidth="1"/>
    <col min="9" max="10" width="17.5703125" style="2" customWidth="1"/>
    <col min="11" max="11" width="17.5703125" style="105" customWidth="1"/>
    <col min="12" max="12" width="14" style="1" customWidth="1"/>
    <col min="13" max="13" width="21.140625" style="1" customWidth="1"/>
    <col min="14" max="16384" width="11.42578125" style="1"/>
  </cols>
  <sheetData>
    <row r="1" spans="1:13" s="110" customFormat="1" ht="19.149999999999999" customHeight="1" x14ac:dyDescent="0.25">
      <c r="A1" s="163" t="s">
        <v>2</v>
      </c>
      <c r="B1" s="164"/>
      <c r="C1" s="165" t="s">
        <v>68</v>
      </c>
      <c r="D1" s="166"/>
      <c r="E1" s="166"/>
      <c r="F1" s="166"/>
      <c r="G1" s="166"/>
      <c r="H1" s="166"/>
      <c r="I1" s="166"/>
      <c r="J1" s="166"/>
      <c r="K1" s="167"/>
      <c r="L1" s="118" t="s">
        <v>8</v>
      </c>
      <c r="M1" s="119">
        <v>2025</v>
      </c>
    </row>
    <row r="2" spans="1:13" ht="15" customHeight="1" x14ac:dyDescent="0.25">
      <c r="A2" s="168" t="s">
        <v>5</v>
      </c>
      <c r="B2" s="169"/>
      <c r="C2" s="170" t="s">
        <v>62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</row>
    <row r="3" spans="1:13" ht="30" customHeight="1" x14ac:dyDescent="0.25">
      <c r="A3" s="168" t="s">
        <v>72</v>
      </c>
      <c r="B3" s="169"/>
      <c r="C3" s="117"/>
      <c r="D3" s="171"/>
      <c r="E3" s="172"/>
      <c r="F3" s="172"/>
      <c r="G3" s="172"/>
      <c r="H3" s="172"/>
      <c r="I3" s="172"/>
      <c r="J3" s="172"/>
      <c r="K3" s="172"/>
      <c r="L3" s="172"/>
      <c r="M3" s="173"/>
    </row>
    <row r="4" spans="1:13" s="110" customFormat="1" ht="33.6" customHeight="1" x14ac:dyDescent="0.25">
      <c r="A4" s="151" t="s">
        <v>59</v>
      </c>
      <c r="B4" s="152"/>
      <c r="C4" s="145" t="s">
        <v>1</v>
      </c>
      <c r="D4" s="146"/>
      <c r="E4" s="146"/>
      <c r="F4" s="147"/>
      <c r="G4" s="185" t="s">
        <v>4</v>
      </c>
      <c r="H4" s="139" t="s">
        <v>49</v>
      </c>
      <c r="I4" s="140"/>
      <c r="J4" s="141"/>
      <c r="K4" s="109" t="s">
        <v>53</v>
      </c>
      <c r="L4" s="134" t="s">
        <v>69</v>
      </c>
      <c r="M4" s="134" t="s">
        <v>61</v>
      </c>
    </row>
    <row r="5" spans="1:13" s="110" customFormat="1" ht="41.45" customHeight="1" x14ac:dyDescent="0.25">
      <c r="A5" s="153"/>
      <c r="B5" s="154"/>
      <c r="C5" s="148"/>
      <c r="D5" s="149"/>
      <c r="E5" s="149"/>
      <c r="F5" s="150"/>
      <c r="G5" s="186"/>
      <c r="H5" s="155" t="s">
        <v>54</v>
      </c>
      <c r="I5" s="109" t="s">
        <v>50</v>
      </c>
      <c r="J5" s="109" t="s">
        <v>15</v>
      </c>
      <c r="K5" s="142" t="s">
        <v>64</v>
      </c>
      <c r="L5" s="135"/>
      <c r="M5" s="135"/>
    </row>
    <row r="6" spans="1:13" ht="15" customHeight="1" x14ac:dyDescent="0.25">
      <c r="A6" s="137" t="s">
        <v>60</v>
      </c>
      <c r="B6" s="137" t="s">
        <v>0</v>
      </c>
      <c r="C6" s="138" t="s">
        <v>7</v>
      </c>
      <c r="D6" s="138" t="s">
        <v>3</v>
      </c>
      <c r="E6" s="180" t="s">
        <v>9</v>
      </c>
      <c r="F6" s="138" t="s">
        <v>6</v>
      </c>
      <c r="G6" s="186"/>
      <c r="H6" s="156"/>
      <c r="I6" s="159" t="s">
        <v>70</v>
      </c>
      <c r="J6" s="160"/>
      <c r="K6" s="143"/>
      <c r="L6" s="135"/>
      <c r="M6" s="135"/>
    </row>
    <row r="7" spans="1:13" ht="37.15" customHeight="1" x14ac:dyDescent="0.25">
      <c r="A7" s="137"/>
      <c r="B7" s="137"/>
      <c r="C7" s="138"/>
      <c r="D7" s="138"/>
      <c r="E7" s="181"/>
      <c r="F7" s="138"/>
      <c r="G7" s="187"/>
      <c r="H7" s="157"/>
      <c r="I7" s="161"/>
      <c r="J7" s="162"/>
      <c r="K7" s="144"/>
      <c r="L7" s="136"/>
      <c r="M7" s="136"/>
    </row>
    <row r="8" spans="1:13" ht="16.5" customHeight="1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58">
        <v>7</v>
      </c>
      <c r="H8" s="58">
        <v>8</v>
      </c>
      <c r="I8" s="58">
        <v>9</v>
      </c>
      <c r="J8" s="58">
        <v>10</v>
      </c>
      <c r="K8" s="58">
        <v>11</v>
      </c>
      <c r="L8" s="11">
        <v>12</v>
      </c>
      <c r="M8" s="11">
        <v>13</v>
      </c>
    </row>
    <row r="9" spans="1:13" ht="20.45" customHeight="1" x14ac:dyDescent="0.25">
      <c r="A9" s="12"/>
      <c r="B9" s="18"/>
      <c r="C9" s="19"/>
      <c r="D9" s="9"/>
      <c r="E9" s="6"/>
      <c r="F9" s="8">
        <f>D9*E9</f>
        <v>0</v>
      </c>
      <c r="G9" s="59"/>
      <c r="H9" s="59"/>
      <c r="I9" s="59"/>
      <c r="J9" s="59"/>
      <c r="K9" s="8"/>
      <c r="L9" s="8">
        <f>IF($C$3="",SUM(F9:J9),SUM(F9:H9))</f>
        <v>0</v>
      </c>
      <c r="M9" s="21"/>
    </row>
    <row r="10" spans="1:13" ht="20.45" customHeight="1" x14ac:dyDescent="0.25">
      <c r="A10" s="13"/>
      <c r="B10" s="19"/>
      <c r="C10" s="19"/>
      <c r="D10" s="9"/>
      <c r="E10" s="6"/>
      <c r="F10" s="8">
        <f>D10*E10</f>
        <v>0</v>
      </c>
      <c r="G10" s="59"/>
      <c r="H10" s="120"/>
      <c r="I10" s="120"/>
      <c r="J10" s="120"/>
      <c r="K10" s="8"/>
      <c r="L10" s="8">
        <f t="shared" ref="L10:L33" si="0">IF($C$3="",SUM(F10:J10),SUM(F10:H10))</f>
        <v>0</v>
      </c>
      <c r="M10" s="21"/>
    </row>
    <row r="11" spans="1:13" ht="20.45" customHeight="1" x14ac:dyDescent="0.25">
      <c r="A11" s="13"/>
      <c r="B11" s="19"/>
      <c r="C11" s="19"/>
      <c r="D11" s="9"/>
      <c r="E11" s="6"/>
      <c r="F11" s="8">
        <f>D11*E11</f>
        <v>0</v>
      </c>
      <c r="G11" s="59"/>
      <c r="H11" s="59"/>
      <c r="I11" s="59"/>
      <c r="J11" s="59"/>
      <c r="K11" s="8"/>
      <c r="L11" s="8">
        <f t="shared" si="0"/>
        <v>0</v>
      </c>
      <c r="M11" s="21"/>
    </row>
    <row r="12" spans="1:13" ht="20.45" customHeight="1" x14ac:dyDescent="0.25">
      <c r="A12" s="13"/>
      <c r="B12" s="19"/>
      <c r="C12" s="19"/>
      <c r="D12" s="9"/>
      <c r="E12" s="6"/>
      <c r="F12" s="8">
        <f t="shared" ref="F12:F33" si="1">D12*E12</f>
        <v>0</v>
      </c>
      <c r="G12" s="59"/>
      <c r="H12" s="59"/>
      <c r="I12" s="59"/>
      <c r="J12" s="59"/>
      <c r="K12" s="8"/>
      <c r="L12" s="8">
        <f t="shared" si="0"/>
        <v>0</v>
      </c>
      <c r="M12" s="21"/>
    </row>
    <row r="13" spans="1:13" ht="20.45" customHeight="1" x14ac:dyDescent="0.25">
      <c r="A13" s="13"/>
      <c r="B13" s="19"/>
      <c r="C13" s="19"/>
      <c r="D13" s="9"/>
      <c r="E13" s="6"/>
      <c r="F13" s="8">
        <f t="shared" si="1"/>
        <v>0</v>
      </c>
      <c r="G13" s="59"/>
      <c r="H13" s="59"/>
      <c r="I13" s="59"/>
      <c r="J13" s="59"/>
      <c r="K13" s="8"/>
      <c r="L13" s="8">
        <f t="shared" si="0"/>
        <v>0</v>
      </c>
      <c r="M13" s="21"/>
    </row>
    <row r="14" spans="1:13" ht="20.45" customHeight="1" x14ac:dyDescent="0.25">
      <c r="A14" s="13"/>
      <c r="B14" s="19"/>
      <c r="C14" s="19"/>
      <c r="D14" s="9"/>
      <c r="E14" s="6"/>
      <c r="F14" s="8">
        <f t="shared" si="1"/>
        <v>0</v>
      </c>
      <c r="G14" s="59"/>
      <c r="H14" s="59"/>
      <c r="I14" s="59"/>
      <c r="J14" s="59"/>
      <c r="K14" s="8"/>
      <c r="L14" s="8">
        <f t="shared" si="0"/>
        <v>0</v>
      </c>
      <c r="M14" s="21"/>
    </row>
    <row r="15" spans="1:13" ht="20.45" customHeight="1" x14ac:dyDescent="0.25">
      <c r="A15" s="13"/>
      <c r="B15" s="19"/>
      <c r="C15" s="19"/>
      <c r="D15" s="9"/>
      <c r="E15" s="6"/>
      <c r="F15" s="8">
        <f t="shared" si="1"/>
        <v>0</v>
      </c>
      <c r="G15" s="59"/>
      <c r="H15" s="59"/>
      <c r="I15" s="59"/>
      <c r="J15" s="59"/>
      <c r="K15" s="8"/>
      <c r="L15" s="8">
        <f t="shared" si="0"/>
        <v>0</v>
      </c>
      <c r="M15" s="21"/>
    </row>
    <row r="16" spans="1:13" ht="20.45" customHeight="1" x14ac:dyDescent="0.25">
      <c r="A16" s="12"/>
      <c r="B16" s="18"/>
      <c r="C16" s="19"/>
      <c r="D16" s="9"/>
      <c r="E16" s="6"/>
      <c r="F16" s="8">
        <f t="shared" si="1"/>
        <v>0</v>
      </c>
      <c r="G16" s="59"/>
      <c r="H16" s="59"/>
      <c r="I16" s="59"/>
      <c r="J16" s="59"/>
      <c r="K16" s="8"/>
      <c r="L16" s="8">
        <f t="shared" si="0"/>
        <v>0</v>
      </c>
      <c r="M16" s="21"/>
    </row>
    <row r="17" spans="1:13" ht="20.45" customHeight="1" x14ac:dyDescent="0.25">
      <c r="A17" s="13"/>
      <c r="B17" s="19"/>
      <c r="C17" s="19"/>
      <c r="D17" s="9"/>
      <c r="E17" s="6"/>
      <c r="F17" s="8">
        <f t="shared" si="1"/>
        <v>0</v>
      </c>
      <c r="G17" s="59"/>
      <c r="H17" s="59"/>
      <c r="I17" s="59"/>
      <c r="J17" s="59"/>
      <c r="K17" s="8"/>
      <c r="L17" s="8">
        <f t="shared" si="0"/>
        <v>0</v>
      </c>
      <c r="M17" s="21"/>
    </row>
    <row r="18" spans="1:13" ht="20.45" customHeight="1" x14ac:dyDescent="0.25">
      <c r="A18" s="13"/>
      <c r="B18" s="19"/>
      <c r="C18" s="19"/>
      <c r="D18" s="9"/>
      <c r="E18" s="6"/>
      <c r="F18" s="8">
        <f t="shared" si="1"/>
        <v>0</v>
      </c>
      <c r="G18" s="59"/>
      <c r="H18" s="59"/>
      <c r="I18" s="59"/>
      <c r="J18" s="59"/>
      <c r="K18" s="8"/>
      <c r="L18" s="8">
        <f t="shared" si="0"/>
        <v>0</v>
      </c>
      <c r="M18" s="21"/>
    </row>
    <row r="19" spans="1:13" ht="20.45" customHeight="1" x14ac:dyDescent="0.25">
      <c r="A19" s="14"/>
      <c r="B19" s="19"/>
      <c r="C19" s="19"/>
      <c r="D19" s="9"/>
      <c r="E19" s="6"/>
      <c r="F19" s="8">
        <f t="shared" si="1"/>
        <v>0</v>
      </c>
      <c r="G19" s="59"/>
      <c r="H19" s="59"/>
      <c r="I19" s="59"/>
      <c r="J19" s="59"/>
      <c r="K19" s="8"/>
      <c r="L19" s="8">
        <f t="shared" si="0"/>
        <v>0</v>
      </c>
      <c r="M19" s="21"/>
    </row>
    <row r="20" spans="1:13" ht="20.45" customHeight="1" x14ac:dyDescent="0.25">
      <c r="A20" s="12"/>
      <c r="B20" s="18"/>
      <c r="C20" s="19"/>
      <c r="D20" s="9"/>
      <c r="E20" s="6"/>
      <c r="F20" s="8">
        <f t="shared" si="1"/>
        <v>0</v>
      </c>
      <c r="G20" s="59"/>
      <c r="H20" s="59"/>
      <c r="I20" s="59"/>
      <c r="J20" s="59"/>
      <c r="K20" s="8"/>
      <c r="L20" s="8">
        <f t="shared" si="0"/>
        <v>0</v>
      </c>
      <c r="M20" s="21"/>
    </row>
    <row r="21" spans="1:13" ht="20.45" customHeight="1" x14ac:dyDescent="0.25">
      <c r="A21" s="14"/>
      <c r="B21" s="19"/>
      <c r="C21" s="19"/>
      <c r="D21" s="9"/>
      <c r="E21" s="6"/>
      <c r="F21" s="8">
        <f t="shared" si="1"/>
        <v>0</v>
      </c>
      <c r="G21" s="59"/>
      <c r="H21" s="59"/>
      <c r="I21" s="59"/>
      <c r="J21" s="59"/>
      <c r="K21" s="8"/>
      <c r="L21" s="8">
        <f t="shared" si="0"/>
        <v>0</v>
      </c>
      <c r="M21" s="21"/>
    </row>
    <row r="22" spans="1:13" ht="20.45" customHeight="1" x14ac:dyDescent="0.25">
      <c r="A22" s="15"/>
      <c r="B22" s="20"/>
      <c r="C22" s="20"/>
      <c r="D22" s="10"/>
      <c r="E22" s="7"/>
      <c r="F22" s="8">
        <f t="shared" si="1"/>
        <v>0</v>
      </c>
      <c r="G22" s="60"/>
      <c r="H22" s="60"/>
      <c r="I22" s="60"/>
      <c r="J22" s="59"/>
      <c r="K22" s="8"/>
      <c r="L22" s="8">
        <f t="shared" si="0"/>
        <v>0</v>
      </c>
      <c r="M22" s="21"/>
    </row>
    <row r="23" spans="1:13" ht="20.45" customHeight="1" x14ac:dyDescent="0.25">
      <c r="A23" s="15"/>
      <c r="B23" s="20"/>
      <c r="C23" s="20"/>
      <c r="D23" s="10"/>
      <c r="E23" s="7"/>
      <c r="F23" s="8">
        <f t="shared" si="1"/>
        <v>0</v>
      </c>
      <c r="G23" s="60"/>
      <c r="H23" s="60"/>
      <c r="I23" s="60"/>
      <c r="J23" s="59"/>
      <c r="K23" s="8"/>
      <c r="L23" s="8">
        <f t="shared" si="0"/>
        <v>0</v>
      </c>
      <c r="M23" s="21"/>
    </row>
    <row r="24" spans="1:13" ht="20.45" customHeight="1" x14ac:dyDescent="0.25">
      <c r="A24" s="15"/>
      <c r="B24" s="20"/>
      <c r="C24" s="20"/>
      <c r="D24" s="10"/>
      <c r="E24" s="7"/>
      <c r="F24" s="8">
        <f t="shared" si="1"/>
        <v>0</v>
      </c>
      <c r="G24" s="60"/>
      <c r="H24" s="60"/>
      <c r="I24" s="60"/>
      <c r="J24" s="59"/>
      <c r="K24" s="8"/>
      <c r="L24" s="8">
        <f t="shared" si="0"/>
        <v>0</v>
      </c>
      <c r="M24" s="21"/>
    </row>
    <row r="25" spans="1:13" ht="20.45" customHeight="1" x14ac:dyDescent="0.25">
      <c r="A25" s="15"/>
      <c r="B25" s="20"/>
      <c r="C25" s="20"/>
      <c r="D25" s="10"/>
      <c r="E25" s="7"/>
      <c r="F25" s="8">
        <f t="shared" ref="F25:F28" si="2">D25*E25</f>
        <v>0</v>
      </c>
      <c r="G25" s="60"/>
      <c r="H25" s="60"/>
      <c r="I25" s="60"/>
      <c r="J25" s="59"/>
      <c r="K25" s="8"/>
      <c r="L25" s="8">
        <f t="shared" ref="L25:L28" si="3">IF($C$3="",SUM(F25:J25),SUM(F25:H25))</f>
        <v>0</v>
      </c>
      <c r="M25" s="21"/>
    </row>
    <row r="26" spans="1:13" ht="20.45" customHeight="1" x14ac:dyDescent="0.25">
      <c r="A26" s="14"/>
      <c r="B26" s="19"/>
      <c r="C26" s="19"/>
      <c r="D26" s="9"/>
      <c r="E26" s="6"/>
      <c r="F26" s="8">
        <f t="shared" si="2"/>
        <v>0</v>
      </c>
      <c r="G26" s="59"/>
      <c r="H26" s="59"/>
      <c r="I26" s="60"/>
      <c r="J26" s="60"/>
      <c r="K26" s="55"/>
      <c r="L26" s="8">
        <f t="shared" si="3"/>
        <v>0</v>
      </c>
      <c r="M26" s="21"/>
    </row>
    <row r="27" spans="1:13" ht="20.45" customHeight="1" x14ac:dyDescent="0.25">
      <c r="A27" s="14"/>
      <c r="B27" s="19"/>
      <c r="C27" s="19"/>
      <c r="D27" s="9"/>
      <c r="E27" s="6"/>
      <c r="F27" s="8">
        <f t="shared" si="2"/>
        <v>0</v>
      </c>
      <c r="G27" s="59"/>
      <c r="H27" s="59"/>
      <c r="I27" s="60"/>
      <c r="J27" s="59"/>
      <c r="K27" s="8"/>
      <c r="L27" s="8">
        <f t="shared" si="3"/>
        <v>0</v>
      </c>
      <c r="M27" s="21"/>
    </row>
    <row r="28" spans="1:13" ht="18.600000000000001" customHeight="1" x14ac:dyDescent="0.25">
      <c r="A28" s="14"/>
      <c r="B28" s="19"/>
      <c r="C28" s="19"/>
      <c r="D28" s="9"/>
      <c r="E28" s="6"/>
      <c r="F28" s="8">
        <f t="shared" si="2"/>
        <v>0</v>
      </c>
      <c r="G28" s="59"/>
      <c r="H28" s="59"/>
      <c r="I28" s="60"/>
      <c r="J28" s="59"/>
      <c r="K28" s="8"/>
      <c r="L28" s="8">
        <f t="shared" si="3"/>
        <v>0</v>
      </c>
      <c r="M28" s="21"/>
    </row>
    <row r="29" spans="1:13" ht="20.45" customHeight="1" x14ac:dyDescent="0.25">
      <c r="A29" s="15"/>
      <c r="B29" s="20"/>
      <c r="C29" s="20"/>
      <c r="D29" s="10"/>
      <c r="E29" s="7"/>
      <c r="F29" s="8">
        <f t="shared" ref="F29" si="4">D29*E29</f>
        <v>0</v>
      </c>
      <c r="G29" s="60"/>
      <c r="H29" s="60"/>
      <c r="I29" s="60"/>
      <c r="J29" s="59"/>
      <c r="K29" s="8"/>
      <c r="L29" s="8">
        <f t="shared" ref="L29" si="5">IF($C$3="",SUM(F29:J29),SUM(F29:H29))</f>
        <v>0</v>
      </c>
      <c r="M29" s="21"/>
    </row>
    <row r="30" spans="1:13" ht="20.45" customHeight="1" x14ac:dyDescent="0.25">
      <c r="A30" s="15"/>
      <c r="B30" s="20"/>
      <c r="C30" s="20"/>
      <c r="D30" s="10"/>
      <c r="E30" s="7"/>
      <c r="F30" s="8">
        <f t="shared" si="1"/>
        <v>0</v>
      </c>
      <c r="G30" s="60"/>
      <c r="H30" s="60"/>
      <c r="I30" s="60"/>
      <c r="J30" s="59"/>
      <c r="K30" s="8"/>
      <c r="L30" s="8">
        <f t="shared" si="0"/>
        <v>0</v>
      </c>
      <c r="M30" s="21"/>
    </row>
    <row r="31" spans="1:13" ht="20.45" customHeight="1" x14ac:dyDescent="0.25">
      <c r="A31" s="14"/>
      <c r="B31" s="19"/>
      <c r="C31" s="19"/>
      <c r="D31" s="9"/>
      <c r="E31" s="6"/>
      <c r="F31" s="8">
        <f t="shared" si="1"/>
        <v>0</v>
      </c>
      <c r="G31" s="59"/>
      <c r="H31" s="59"/>
      <c r="I31" s="60"/>
      <c r="J31" s="60"/>
      <c r="K31" s="55"/>
      <c r="L31" s="8">
        <f t="shared" si="0"/>
        <v>0</v>
      </c>
      <c r="M31" s="21"/>
    </row>
    <row r="32" spans="1:13" ht="20.45" customHeight="1" x14ac:dyDescent="0.25">
      <c r="A32" s="14"/>
      <c r="B32" s="19"/>
      <c r="C32" s="19"/>
      <c r="D32" s="9"/>
      <c r="E32" s="6"/>
      <c r="F32" s="8">
        <f t="shared" si="1"/>
        <v>0</v>
      </c>
      <c r="G32" s="59"/>
      <c r="H32" s="59"/>
      <c r="I32" s="60"/>
      <c r="J32" s="59"/>
      <c r="K32" s="8"/>
      <c r="L32" s="8">
        <f t="shared" si="0"/>
        <v>0</v>
      </c>
      <c r="M32" s="21"/>
    </row>
    <row r="33" spans="1:13" ht="18.600000000000001" customHeight="1" x14ac:dyDescent="0.25">
      <c r="A33" s="14"/>
      <c r="B33" s="19"/>
      <c r="C33" s="19"/>
      <c r="D33" s="9"/>
      <c r="E33" s="6"/>
      <c r="F33" s="8">
        <f t="shared" si="1"/>
        <v>0</v>
      </c>
      <c r="G33" s="59"/>
      <c r="H33" s="59"/>
      <c r="I33" s="60"/>
      <c r="J33" s="59"/>
      <c r="K33" s="8"/>
      <c r="L33" s="8">
        <f t="shared" si="0"/>
        <v>0</v>
      </c>
      <c r="M33" s="21"/>
    </row>
    <row r="34" spans="1:13" ht="16.5" customHeight="1" x14ac:dyDescent="0.25">
      <c r="A34" s="21"/>
      <c r="B34" s="50" t="s">
        <v>44</v>
      </c>
      <c r="C34" s="49"/>
      <c r="D34" s="56"/>
      <c r="E34" s="57"/>
      <c r="F34" s="8"/>
      <c r="G34" s="8"/>
      <c r="H34" s="8"/>
      <c r="I34" s="55"/>
      <c r="J34" s="8"/>
      <c r="K34" s="104"/>
      <c r="L34" s="103"/>
      <c r="M34" s="108"/>
    </row>
    <row r="35" spans="1:13" s="114" customFormat="1" ht="16.5" customHeight="1" x14ac:dyDescent="0.25">
      <c r="A35" s="182" t="s">
        <v>10</v>
      </c>
      <c r="B35" s="183"/>
      <c r="C35" s="183"/>
      <c r="D35" s="183"/>
      <c r="E35" s="184"/>
      <c r="F35" s="111">
        <f>SUM(F9:F33)</f>
        <v>0</v>
      </c>
      <c r="G35" s="111">
        <f>SUM(G9:G33)</f>
        <v>0</v>
      </c>
      <c r="H35" s="111">
        <f>SUM(H9:H33)</f>
        <v>0</v>
      </c>
      <c r="I35" s="121">
        <f>IF($C$3="",SUM(I9:I33),"")</f>
        <v>0</v>
      </c>
      <c r="J35" s="121">
        <f>IF($C$3="",SUM(J9:J33),"")</f>
        <v>0</v>
      </c>
      <c r="K35" s="121">
        <f>IF($C$3="",K34,"")</f>
        <v>0</v>
      </c>
      <c r="L35" s="112">
        <f>IF($C$3="",SUM(F35:K35),SUM(F35:H35))</f>
        <v>0</v>
      </c>
      <c r="M35" s="113"/>
    </row>
    <row r="36" spans="1:13" s="127" customFormat="1" ht="15.75" thickBot="1" x14ac:dyDescent="0.3">
      <c r="A36" s="128" t="s">
        <v>67</v>
      </c>
      <c r="B36" s="129"/>
      <c r="C36" s="129"/>
      <c r="D36" s="130"/>
      <c r="E36" s="54">
        <v>0.2</v>
      </c>
      <c r="F36" s="16" t="str">
        <f>IF($C$3="","-",ROUND((F35)*$E$36,2))</f>
        <v>-</v>
      </c>
      <c r="G36" s="16" t="str">
        <f>IF($C$3="","-",ROUND((G35)*$E$36,2))</f>
        <v>-</v>
      </c>
      <c r="H36" s="16" t="str">
        <f>IF($C$3="","-",ROUND((H35)*$E$36,2))</f>
        <v>-</v>
      </c>
      <c r="I36" s="131"/>
      <c r="J36" s="132"/>
      <c r="K36" s="132"/>
      <c r="L36" s="132"/>
      <c r="M36" s="133"/>
    </row>
    <row r="37" spans="1:13" ht="15" customHeight="1" thickTop="1" x14ac:dyDescent="0.25">
      <c r="A37" s="174" t="s">
        <v>43</v>
      </c>
      <c r="B37" s="175"/>
      <c r="C37" s="175"/>
      <c r="D37" s="175"/>
      <c r="E37" s="176"/>
      <c r="F37" s="16">
        <f>IF(F36="-",F35,SUM(F35+F36))</f>
        <v>0</v>
      </c>
      <c r="G37" s="16">
        <f t="shared" ref="G37:H37" si="6">IF(G36="-",G35,SUM(G35+G36))</f>
        <v>0</v>
      </c>
      <c r="H37" s="16">
        <f t="shared" si="6"/>
        <v>0</v>
      </c>
      <c r="I37" s="16">
        <f>I35</f>
        <v>0</v>
      </c>
      <c r="J37" s="16">
        <f t="shared" ref="J37" si="7">J35</f>
        <v>0</v>
      </c>
      <c r="K37" s="16">
        <f>K35</f>
        <v>0</v>
      </c>
      <c r="L37" s="16">
        <f>SUM(F37:K37)</f>
        <v>0</v>
      </c>
      <c r="M37" s="17"/>
    </row>
    <row r="38" spans="1:13" ht="6" customHeight="1" x14ac:dyDescent="0.25"/>
    <row r="39" spans="1:13" x14ac:dyDescent="0.25">
      <c r="A39" s="177" t="s">
        <v>63</v>
      </c>
      <c r="B39" s="178"/>
      <c r="C39" s="178"/>
      <c r="D39" s="178"/>
      <c r="E39" s="178"/>
      <c r="F39" s="178"/>
      <c r="G39" s="178"/>
      <c r="H39" s="178"/>
      <c r="I39" s="178"/>
      <c r="J39" s="178"/>
      <c r="K39" s="178"/>
      <c r="L39" s="178"/>
      <c r="M39" s="178"/>
    </row>
    <row r="40" spans="1:13" ht="6.6" customHeight="1" x14ac:dyDescent="0.25"/>
    <row r="41" spans="1:13" ht="31.9" customHeight="1" x14ac:dyDescent="0.25">
      <c r="A41" s="22" t="s">
        <v>11</v>
      </c>
      <c r="B41" s="158" t="s">
        <v>12</v>
      </c>
      <c r="C41" s="158"/>
      <c r="D41" s="158"/>
      <c r="E41" s="158"/>
      <c r="F41" s="158"/>
      <c r="G41" s="158"/>
      <c r="H41" s="158"/>
      <c r="I41" s="158"/>
      <c r="J41" s="158"/>
      <c r="K41" s="158"/>
      <c r="L41" s="158"/>
    </row>
    <row r="42" spans="1:13" ht="30" customHeight="1" x14ac:dyDescent="0.25">
      <c r="A42" s="23" t="s">
        <v>14</v>
      </c>
      <c r="B42" s="179" t="s">
        <v>13</v>
      </c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3"/>
    </row>
    <row r="43" spans="1:13" ht="18" customHeight="1" x14ac:dyDescent="0.25">
      <c r="A43" s="1" t="s">
        <v>51</v>
      </c>
      <c r="B43" s="158" t="s">
        <v>52</v>
      </c>
      <c r="C43" s="158"/>
      <c r="D43" s="158"/>
      <c r="E43" s="158"/>
      <c r="F43" s="158"/>
      <c r="G43" s="158"/>
      <c r="H43" s="158"/>
      <c r="I43" s="158"/>
      <c r="J43" s="158"/>
      <c r="K43" s="158"/>
      <c r="L43" s="158"/>
    </row>
    <row r="44" spans="1:13" ht="8.4499999999999993" customHeight="1" x14ac:dyDescent="0.25">
      <c r="G44" s="61"/>
      <c r="H44" s="61"/>
      <c r="I44" s="61"/>
      <c r="J44" s="61"/>
      <c r="K44" s="106"/>
      <c r="L44" s="5"/>
    </row>
    <row r="45" spans="1:13" x14ac:dyDescent="0.25">
      <c r="G45" s="61"/>
      <c r="H45" s="62"/>
      <c r="I45" s="62"/>
      <c r="J45" s="62"/>
      <c r="K45" s="107"/>
      <c r="L45" s="4"/>
    </row>
    <row r="46" spans="1:13" ht="18.600000000000001" customHeight="1" x14ac:dyDescent="0.25">
      <c r="H46" s="62"/>
      <c r="I46" s="62"/>
      <c r="J46" s="62"/>
      <c r="K46" s="107"/>
      <c r="L46" s="4"/>
    </row>
  </sheetData>
  <sheetProtection algorithmName="SHA-512" hashValue="PDZ1BvnpPwvzBO0bccgIbOOmC/f+pB0g95tPZjgQmZixlxpUb5VFx+4rTIMGZDJy7tDSIV/DthYX+msY5wz7YA==" saltValue="J6tlB47JUcfzf3Jiycq2JA==" spinCount="100000" sheet="1" objects="1" scenarios="1" formatCells="0" formatColumns="0" formatRows="0" insertRows="0" deleteRows="0" sort="0" autoFilter="0"/>
  <protectedRanges>
    <protectedRange sqref="C1:C3 A9:E33 G9:J33 M9:M35 K34" name="Bereich1"/>
  </protectedRanges>
  <mergeCells count="29">
    <mergeCell ref="B43:L43"/>
    <mergeCell ref="I6:J7"/>
    <mergeCell ref="A1:B1"/>
    <mergeCell ref="C1:K1"/>
    <mergeCell ref="A2:B2"/>
    <mergeCell ref="C2:M2"/>
    <mergeCell ref="A3:B3"/>
    <mergeCell ref="D3:M3"/>
    <mergeCell ref="A37:E37"/>
    <mergeCell ref="A39:M39"/>
    <mergeCell ref="B41:L41"/>
    <mergeCell ref="B42:L42"/>
    <mergeCell ref="E6:E7"/>
    <mergeCell ref="F6:F7"/>
    <mergeCell ref="A35:E35"/>
    <mergeCell ref="G4:G7"/>
    <mergeCell ref="A36:D36"/>
    <mergeCell ref="I36:M36"/>
    <mergeCell ref="L4:L7"/>
    <mergeCell ref="M4:M7"/>
    <mergeCell ref="A6:A7"/>
    <mergeCell ref="B6:B7"/>
    <mergeCell ref="C6:C7"/>
    <mergeCell ref="D6:D7"/>
    <mergeCell ref="H4:J4"/>
    <mergeCell ref="K5:K7"/>
    <mergeCell ref="C4:F5"/>
    <mergeCell ref="A4:B5"/>
    <mergeCell ref="H5:H7"/>
  </mergeCells>
  <conditionalFormatting sqref="I9:J33">
    <cfRule type="expression" dxfId="6" priority="2">
      <formula>C7="ja"</formula>
    </cfRule>
  </conditionalFormatting>
  <conditionalFormatting sqref="K34 I9:J33">
    <cfRule type="expression" dxfId="5" priority="1">
      <formula>$C$3="ja"</formula>
    </cfRule>
  </conditionalFormatting>
  <pageMargins left="0.70866141732283472" right="0.70866141732283472" top="0.78740157480314965" bottom="0.78740157480314965" header="0.31496062992125984" footer="0.31496062992125984"/>
  <pageSetup paperSize="9" scale="57" fitToHeight="0" orientation="landscape" r:id="rId1"/>
  <headerFooter>
    <oddHeader>&amp;L&amp;"Arial,Standard"Anlage 8.1 zum Antrag &amp;C&amp;"-,Fett"Anlage 8.1: Arbeits-, Zeit- und Ausgabenplan (AZA)&amp;R&amp;G</oddHeader>
    <oddFooter>&amp;C&amp;P</oddFooter>
  </headerFooter>
  <rowBreaks count="1" manualBreakCount="1">
    <brk id="38" max="12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Layout" zoomScale="85" zoomScaleNormal="100" zoomScaleSheetLayoutView="85" zoomScalePageLayoutView="85" workbookViewId="0">
      <selection activeCell="A36" sqref="A36:D36"/>
    </sheetView>
  </sheetViews>
  <sheetFormatPr baseColWidth="10" defaultColWidth="11.42578125" defaultRowHeight="15" x14ac:dyDescent="0.25"/>
  <cols>
    <col min="1" max="1" width="5.5703125" style="1" customWidth="1"/>
    <col min="2" max="2" width="44.85546875" style="1" customWidth="1"/>
    <col min="3" max="3" width="16" style="1" customWidth="1"/>
    <col min="4" max="5" width="11.85546875" style="1" customWidth="1"/>
    <col min="6" max="6" width="13.42578125" style="1" customWidth="1"/>
    <col min="7" max="7" width="17.5703125" style="2" customWidth="1"/>
    <col min="8" max="8" width="19.42578125" style="2" customWidth="1"/>
    <col min="9" max="10" width="17.5703125" style="2" customWidth="1"/>
    <col min="11" max="11" width="17.5703125" style="105" customWidth="1"/>
    <col min="12" max="12" width="14" style="1" customWidth="1"/>
    <col min="13" max="13" width="21.140625" style="1" customWidth="1"/>
    <col min="14" max="16384" width="11.42578125" style="1"/>
  </cols>
  <sheetData>
    <row r="1" spans="1:13" s="110" customFormat="1" ht="19.149999999999999" customHeight="1" x14ac:dyDescent="0.25">
      <c r="A1" s="163" t="s">
        <v>2</v>
      </c>
      <c r="B1" s="164"/>
      <c r="C1" s="194" t="str">
        <f>'AZA 2025'!C1:K1</f>
        <v>Projekttitel einmalig eingeben (wird übernommen)</v>
      </c>
      <c r="D1" s="195"/>
      <c r="E1" s="195"/>
      <c r="F1" s="195"/>
      <c r="G1" s="195"/>
      <c r="H1" s="195"/>
      <c r="I1" s="195"/>
      <c r="J1" s="195"/>
      <c r="K1" s="196"/>
      <c r="L1" s="115" t="s">
        <v>8</v>
      </c>
      <c r="M1" s="116">
        <v>2026</v>
      </c>
    </row>
    <row r="2" spans="1:13" ht="19.149999999999999" customHeight="1" x14ac:dyDescent="0.25">
      <c r="A2" s="168" t="s">
        <v>5</v>
      </c>
      <c r="B2" s="169"/>
      <c r="C2" s="197" t="str">
        <f>'AZA 2025'!C2:M2</f>
        <v>Name der Antragsstellerin einmalig eingeben (wird übernommen)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9.149999999999999" customHeight="1" x14ac:dyDescent="0.25">
      <c r="A3" s="168" t="s">
        <v>71</v>
      </c>
      <c r="B3" s="169"/>
      <c r="C3" s="51" t="str">
        <f>IF('AZA 2025'!$C$3="","","ja")</f>
        <v/>
      </c>
      <c r="D3" s="171"/>
      <c r="E3" s="172"/>
      <c r="F3" s="172"/>
      <c r="G3" s="172"/>
      <c r="H3" s="172"/>
      <c r="I3" s="172"/>
      <c r="J3" s="172"/>
      <c r="K3" s="172"/>
      <c r="L3" s="172"/>
      <c r="M3" s="173"/>
    </row>
    <row r="4" spans="1:13" s="110" customFormat="1" ht="33.6" customHeight="1" x14ac:dyDescent="0.25">
      <c r="A4" s="151" t="s">
        <v>59</v>
      </c>
      <c r="B4" s="152"/>
      <c r="C4" s="145" t="s">
        <v>1</v>
      </c>
      <c r="D4" s="146"/>
      <c r="E4" s="146"/>
      <c r="F4" s="147"/>
      <c r="G4" s="185" t="s">
        <v>4</v>
      </c>
      <c r="H4" s="139" t="s">
        <v>49</v>
      </c>
      <c r="I4" s="140"/>
      <c r="J4" s="141"/>
      <c r="K4" s="109" t="s">
        <v>53</v>
      </c>
      <c r="L4" s="134" t="s">
        <v>69</v>
      </c>
      <c r="M4" s="134" t="s">
        <v>61</v>
      </c>
    </row>
    <row r="5" spans="1:13" s="110" customFormat="1" ht="41.45" customHeight="1" x14ac:dyDescent="0.25">
      <c r="A5" s="153"/>
      <c r="B5" s="154"/>
      <c r="C5" s="148"/>
      <c r="D5" s="149"/>
      <c r="E5" s="149"/>
      <c r="F5" s="150"/>
      <c r="G5" s="186"/>
      <c r="H5" s="109" t="s">
        <v>54</v>
      </c>
      <c r="I5" s="109" t="s">
        <v>50</v>
      </c>
      <c r="J5" s="109" t="s">
        <v>15</v>
      </c>
      <c r="K5" s="142" t="s">
        <v>64</v>
      </c>
      <c r="L5" s="135"/>
      <c r="M5" s="135"/>
    </row>
    <row r="6" spans="1:13" ht="15" customHeight="1" x14ac:dyDescent="0.25">
      <c r="A6" s="137" t="s">
        <v>60</v>
      </c>
      <c r="B6" s="137" t="s">
        <v>0</v>
      </c>
      <c r="C6" s="138" t="s">
        <v>7</v>
      </c>
      <c r="D6" s="138" t="s">
        <v>3</v>
      </c>
      <c r="E6" s="180" t="s">
        <v>9</v>
      </c>
      <c r="F6" s="138" t="s">
        <v>6</v>
      </c>
      <c r="G6" s="186"/>
      <c r="H6" s="24"/>
      <c r="I6" s="159" t="s">
        <v>70</v>
      </c>
      <c r="J6" s="160"/>
      <c r="K6" s="143"/>
      <c r="L6" s="135"/>
      <c r="M6" s="135"/>
    </row>
    <row r="7" spans="1:13" ht="34.9" customHeight="1" x14ac:dyDescent="0.25">
      <c r="A7" s="137"/>
      <c r="B7" s="137"/>
      <c r="C7" s="138"/>
      <c r="D7" s="138"/>
      <c r="E7" s="181"/>
      <c r="F7" s="138"/>
      <c r="G7" s="187"/>
      <c r="H7" s="25"/>
      <c r="I7" s="161"/>
      <c r="J7" s="162"/>
      <c r="K7" s="144"/>
      <c r="L7" s="136"/>
      <c r="M7" s="136"/>
    </row>
    <row r="8" spans="1:13" ht="16.5" customHeight="1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58">
        <v>7</v>
      </c>
      <c r="H8" s="58">
        <v>8</v>
      </c>
      <c r="I8" s="58">
        <v>9</v>
      </c>
      <c r="J8" s="58">
        <v>10</v>
      </c>
      <c r="K8" s="58">
        <v>11</v>
      </c>
      <c r="L8" s="11">
        <v>12</v>
      </c>
      <c r="M8" s="11">
        <v>13</v>
      </c>
    </row>
    <row r="9" spans="1:13" ht="16.5" customHeight="1" x14ac:dyDescent="0.25">
      <c r="A9" s="12"/>
      <c r="B9" s="18"/>
      <c r="C9" s="19"/>
      <c r="D9" s="9"/>
      <c r="E9" s="6"/>
      <c r="F9" s="8">
        <f>D9*E9</f>
        <v>0</v>
      </c>
      <c r="G9" s="59"/>
      <c r="H9" s="59"/>
      <c r="I9" s="59"/>
      <c r="J9" s="59"/>
      <c r="K9" s="8"/>
      <c r="L9" s="8">
        <f>IF($C$3="",SUM(F9:J9),SUM(F9:H9))</f>
        <v>0</v>
      </c>
      <c r="M9" s="21"/>
    </row>
    <row r="10" spans="1:13" ht="16.5" customHeight="1" x14ac:dyDescent="0.25">
      <c r="A10" s="13"/>
      <c r="B10" s="19"/>
      <c r="C10" s="19"/>
      <c r="D10" s="9"/>
      <c r="E10" s="6"/>
      <c r="F10" s="8">
        <f>D10*E10</f>
        <v>0</v>
      </c>
      <c r="G10" s="59"/>
      <c r="H10" s="59"/>
      <c r="I10" s="120"/>
      <c r="J10" s="120"/>
      <c r="K10" s="8"/>
      <c r="L10" s="8">
        <f t="shared" ref="L10:L33" si="0">IF($C$3="",SUM(F10:J10),SUM(F10:H10))</f>
        <v>0</v>
      </c>
      <c r="M10" s="21"/>
    </row>
    <row r="11" spans="1:13" ht="16.5" customHeight="1" x14ac:dyDescent="0.25">
      <c r="A11" s="13"/>
      <c r="B11" s="19"/>
      <c r="C11" s="19"/>
      <c r="D11" s="9"/>
      <c r="E11" s="6"/>
      <c r="F11" s="8">
        <f>D11*E11</f>
        <v>0</v>
      </c>
      <c r="G11" s="59"/>
      <c r="H11" s="59"/>
      <c r="I11" s="59"/>
      <c r="J11" s="59"/>
      <c r="K11" s="8"/>
      <c r="L11" s="8">
        <f t="shared" si="0"/>
        <v>0</v>
      </c>
      <c r="M11" s="21"/>
    </row>
    <row r="12" spans="1:13" ht="16.5" customHeight="1" x14ac:dyDescent="0.25">
      <c r="A12" s="13"/>
      <c r="B12" s="19"/>
      <c r="C12" s="19"/>
      <c r="D12" s="9"/>
      <c r="E12" s="6"/>
      <c r="F12" s="8">
        <f t="shared" ref="F12:F33" si="1">D12*E12</f>
        <v>0</v>
      </c>
      <c r="G12" s="59"/>
      <c r="H12" s="59"/>
      <c r="I12" s="59"/>
      <c r="J12" s="59"/>
      <c r="K12" s="8"/>
      <c r="L12" s="8">
        <f t="shared" si="0"/>
        <v>0</v>
      </c>
      <c r="M12" s="21"/>
    </row>
    <row r="13" spans="1:13" ht="16.5" customHeight="1" x14ac:dyDescent="0.25">
      <c r="A13" s="13"/>
      <c r="B13" s="19"/>
      <c r="C13" s="19"/>
      <c r="D13" s="9"/>
      <c r="E13" s="6"/>
      <c r="F13" s="8">
        <f t="shared" si="1"/>
        <v>0</v>
      </c>
      <c r="G13" s="59"/>
      <c r="H13" s="59"/>
      <c r="I13" s="59"/>
      <c r="J13" s="59"/>
      <c r="K13" s="8"/>
      <c r="L13" s="8">
        <f t="shared" si="0"/>
        <v>0</v>
      </c>
      <c r="M13" s="21"/>
    </row>
    <row r="14" spans="1:13" ht="16.5" customHeight="1" x14ac:dyDescent="0.25">
      <c r="A14" s="13"/>
      <c r="B14" s="19"/>
      <c r="C14" s="19"/>
      <c r="D14" s="9"/>
      <c r="E14" s="6"/>
      <c r="F14" s="8">
        <f t="shared" si="1"/>
        <v>0</v>
      </c>
      <c r="G14" s="59"/>
      <c r="H14" s="59"/>
      <c r="I14" s="59"/>
      <c r="J14" s="59"/>
      <c r="K14" s="8"/>
      <c r="L14" s="8">
        <f t="shared" si="0"/>
        <v>0</v>
      </c>
      <c r="M14" s="21"/>
    </row>
    <row r="15" spans="1:13" ht="16.5" customHeight="1" x14ac:dyDescent="0.25">
      <c r="A15" s="13"/>
      <c r="B15" s="19"/>
      <c r="C15" s="19"/>
      <c r="D15" s="9"/>
      <c r="E15" s="6"/>
      <c r="F15" s="8">
        <f t="shared" si="1"/>
        <v>0</v>
      </c>
      <c r="G15" s="59"/>
      <c r="H15" s="59"/>
      <c r="I15" s="59"/>
      <c r="J15" s="59"/>
      <c r="K15" s="8"/>
      <c r="L15" s="8">
        <f t="shared" si="0"/>
        <v>0</v>
      </c>
      <c r="M15" s="21"/>
    </row>
    <row r="16" spans="1:13" ht="16.5" customHeight="1" x14ac:dyDescent="0.25">
      <c r="A16" s="12"/>
      <c r="B16" s="18"/>
      <c r="C16" s="19"/>
      <c r="D16" s="9"/>
      <c r="E16" s="6"/>
      <c r="F16" s="8">
        <f t="shared" si="1"/>
        <v>0</v>
      </c>
      <c r="G16" s="59"/>
      <c r="H16" s="59"/>
      <c r="I16" s="59"/>
      <c r="J16" s="59"/>
      <c r="K16" s="8"/>
      <c r="L16" s="8">
        <f t="shared" si="0"/>
        <v>0</v>
      </c>
      <c r="M16" s="21"/>
    </row>
    <row r="17" spans="1:13" ht="16.5" customHeight="1" x14ac:dyDescent="0.25">
      <c r="A17" s="13"/>
      <c r="B17" s="19"/>
      <c r="C17" s="19"/>
      <c r="D17" s="9"/>
      <c r="E17" s="6"/>
      <c r="F17" s="8">
        <f t="shared" si="1"/>
        <v>0</v>
      </c>
      <c r="G17" s="59"/>
      <c r="H17" s="59"/>
      <c r="I17" s="59"/>
      <c r="J17" s="59"/>
      <c r="K17" s="8"/>
      <c r="L17" s="8">
        <f t="shared" si="0"/>
        <v>0</v>
      </c>
      <c r="M17" s="21"/>
    </row>
    <row r="18" spans="1:13" ht="16.5" customHeight="1" x14ac:dyDescent="0.25">
      <c r="A18" s="13"/>
      <c r="B18" s="19"/>
      <c r="C18" s="19"/>
      <c r="D18" s="9"/>
      <c r="E18" s="6"/>
      <c r="F18" s="8">
        <f t="shared" si="1"/>
        <v>0</v>
      </c>
      <c r="G18" s="59"/>
      <c r="H18" s="59"/>
      <c r="I18" s="59"/>
      <c r="J18" s="59"/>
      <c r="K18" s="8"/>
      <c r="L18" s="8">
        <f t="shared" si="0"/>
        <v>0</v>
      </c>
      <c r="M18" s="21"/>
    </row>
    <row r="19" spans="1:13" ht="16.5" customHeight="1" x14ac:dyDescent="0.25">
      <c r="A19" s="14"/>
      <c r="B19" s="19"/>
      <c r="C19" s="19"/>
      <c r="D19" s="9"/>
      <c r="E19" s="6"/>
      <c r="F19" s="8">
        <f t="shared" si="1"/>
        <v>0</v>
      </c>
      <c r="G19" s="59"/>
      <c r="H19" s="59"/>
      <c r="I19" s="59"/>
      <c r="J19" s="59"/>
      <c r="K19" s="8"/>
      <c r="L19" s="8">
        <f t="shared" si="0"/>
        <v>0</v>
      </c>
      <c r="M19" s="21"/>
    </row>
    <row r="20" spans="1:13" ht="16.5" customHeight="1" x14ac:dyDescent="0.25">
      <c r="A20" s="12"/>
      <c r="B20" s="18"/>
      <c r="C20" s="19"/>
      <c r="D20" s="9"/>
      <c r="E20" s="6"/>
      <c r="F20" s="8">
        <f t="shared" si="1"/>
        <v>0</v>
      </c>
      <c r="G20" s="59"/>
      <c r="H20" s="59"/>
      <c r="I20" s="59"/>
      <c r="J20" s="59"/>
      <c r="K20" s="8"/>
      <c r="L20" s="8">
        <f t="shared" si="0"/>
        <v>0</v>
      </c>
      <c r="M20" s="21"/>
    </row>
    <row r="21" spans="1:13" ht="16.5" customHeight="1" x14ac:dyDescent="0.25">
      <c r="A21" s="14"/>
      <c r="B21" s="19"/>
      <c r="C21" s="19"/>
      <c r="D21" s="9"/>
      <c r="E21" s="6"/>
      <c r="F21" s="8">
        <f t="shared" si="1"/>
        <v>0</v>
      </c>
      <c r="G21" s="59"/>
      <c r="H21" s="59"/>
      <c r="I21" s="59"/>
      <c r="J21" s="59"/>
      <c r="K21" s="8"/>
      <c r="L21" s="8">
        <f t="shared" si="0"/>
        <v>0</v>
      </c>
      <c r="M21" s="21"/>
    </row>
    <row r="22" spans="1:13" ht="16.5" customHeight="1" x14ac:dyDescent="0.25">
      <c r="A22" s="15"/>
      <c r="B22" s="20"/>
      <c r="C22" s="20"/>
      <c r="D22" s="10"/>
      <c r="E22" s="7"/>
      <c r="F22" s="8">
        <f t="shared" si="1"/>
        <v>0</v>
      </c>
      <c r="G22" s="60"/>
      <c r="H22" s="60"/>
      <c r="I22" s="60"/>
      <c r="J22" s="59"/>
      <c r="K22" s="8"/>
      <c r="L22" s="8">
        <f t="shared" si="0"/>
        <v>0</v>
      </c>
      <c r="M22" s="21"/>
    </row>
    <row r="23" spans="1:13" ht="16.5" customHeight="1" x14ac:dyDescent="0.25">
      <c r="A23" s="15"/>
      <c r="B23" s="20"/>
      <c r="C23" s="20"/>
      <c r="D23" s="10"/>
      <c r="E23" s="7"/>
      <c r="F23" s="8">
        <f t="shared" si="1"/>
        <v>0</v>
      </c>
      <c r="G23" s="60"/>
      <c r="H23" s="60"/>
      <c r="I23" s="60"/>
      <c r="J23" s="59"/>
      <c r="K23" s="8"/>
      <c r="L23" s="8">
        <f t="shared" si="0"/>
        <v>0</v>
      </c>
      <c r="M23" s="21"/>
    </row>
    <row r="24" spans="1:13" ht="16.5" customHeight="1" x14ac:dyDescent="0.25">
      <c r="A24" s="14"/>
      <c r="B24" s="19"/>
      <c r="C24" s="19"/>
      <c r="D24" s="9"/>
      <c r="E24" s="6"/>
      <c r="F24" s="8">
        <f t="shared" si="1"/>
        <v>0</v>
      </c>
      <c r="G24" s="59"/>
      <c r="H24" s="59"/>
      <c r="I24" s="60"/>
      <c r="J24" s="59"/>
      <c r="K24" s="8"/>
      <c r="L24" s="8">
        <f t="shared" si="0"/>
        <v>0</v>
      </c>
      <c r="M24" s="21"/>
    </row>
    <row r="25" spans="1:13" ht="16.5" customHeight="1" x14ac:dyDescent="0.25">
      <c r="A25" s="14"/>
      <c r="B25" s="19"/>
      <c r="C25" s="19"/>
      <c r="D25" s="9"/>
      <c r="E25" s="6"/>
      <c r="F25" s="8">
        <f t="shared" si="1"/>
        <v>0</v>
      </c>
      <c r="G25" s="59"/>
      <c r="H25" s="59"/>
      <c r="I25" s="60"/>
      <c r="J25" s="59"/>
      <c r="K25" s="8"/>
      <c r="L25" s="8">
        <f t="shared" si="0"/>
        <v>0</v>
      </c>
      <c r="M25" s="21"/>
    </row>
    <row r="26" spans="1:13" ht="16.5" customHeight="1" x14ac:dyDescent="0.25">
      <c r="A26" s="14"/>
      <c r="B26" s="19"/>
      <c r="C26" s="19"/>
      <c r="D26" s="9"/>
      <c r="E26" s="6"/>
      <c r="F26" s="8">
        <f t="shared" si="1"/>
        <v>0</v>
      </c>
      <c r="G26" s="59"/>
      <c r="H26" s="59"/>
      <c r="I26" s="60"/>
      <c r="J26" s="60"/>
      <c r="K26" s="55"/>
      <c r="L26" s="8">
        <f t="shared" si="0"/>
        <v>0</v>
      </c>
      <c r="M26" s="21"/>
    </row>
    <row r="27" spans="1:13" ht="16.5" customHeight="1" x14ac:dyDescent="0.25">
      <c r="A27" s="14"/>
      <c r="B27" s="19"/>
      <c r="C27" s="19"/>
      <c r="D27" s="9"/>
      <c r="E27" s="6"/>
      <c r="F27" s="8">
        <f t="shared" si="1"/>
        <v>0</v>
      </c>
      <c r="G27" s="59"/>
      <c r="H27" s="59"/>
      <c r="I27" s="60"/>
      <c r="J27" s="59"/>
      <c r="K27" s="8"/>
      <c r="L27" s="8">
        <f t="shared" si="0"/>
        <v>0</v>
      </c>
      <c r="M27" s="21"/>
    </row>
    <row r="28" spans="1:13" ht="16.5" customHeight="1" x14ac:dyDescent="0.25">
      <c r="A28" s="14"/>
      <c r="B28" s="19"/>
      <c r="C28" s="19"/>
      <c r="D28" s="9"/>
      <c r="E28" s="6"/>
      <c r="F28" s="8">
        <f t="shared" si="1"/>
        <v>0</v>
      </c>
      <c r="G28" s="59"/>
      <c r="H28" s="59"/>
      <c r="I28" s="60"/>
      <c r="J28" s="59"/>
      <c r="K28" s="8"/>
      <c r="L28" s="8">
        <f t="shared" si="0"/>
        <v>0</v>
      </c>
      <c r="M28" s="21"/>
    </row>
    <row r="29" spans="1:13" ht="16.5" customHeight="1" x14ac:dyDescent="0.25">
      <c r="A29" s="14"/>
      <c r="B29" s="19"/>
      <c r="C29" s="19"/>
      <c r="D29" s="9"/>
      <c r="E29" s="6"/>
      <c r="F29" s="8">
        <f t="shared" si="1"/>
        <v>0</v>
      </c>
      <c r="G29" s="59"/>
      <c r="H29" s="59"/>
      <c r="I29" s="60"/>
      <c r="J29" s="59"/>
      <c r="K29" s="8"/>
      <c r="L29" s="8">
        <f t="shared" si="0"/>
        <v>0</v>
      </c>
      <c r="M29" s="21"/>
    </row>
    <row r="30" spans="1:13" ht="16.5" customHeight="1" x14ac:dyDescent="0.25">
      <c r="A30" s="14"/>
      <c r="B30" s="19"/>
      <c r="C30" s="19"/>
      <c r="D30" s="9"/>
      <c r="E30" s="6"/>
      <c r="F30" s="8">
        <f t="shared" si="1"/>
        <v>0</v>
      </c>
      <c r="G30" s="59"/>
      <c r="H30" s="59"/>
      <c r="I30" s="60"/>
      <c r="J30" s="59"/>
      <c r="K30" s="8"/>
      <c r="L30" s="8">
        <f t="shared" si="0"/>
        <v>0</v>
      </c>
      <c r="M30" s="21"/>
    </row>
    <row r="31" spans="1:13" ht="16.5" customHeight="1" x14ac:dyDescent="0.25">
      <c r="A31" s="14"/>
      <c r="B31" s="19"/>
      <c r="C31" s="19"/>
      <c r="D31" s="9"/>
      <c r="E31" s="6"/>
      <c r="F31" s="8">
        <f t="shared" si="1"/>
        <v>0</v>
      </c>
      <c r="G31" s="59"/>
      <c r="H31" s="59"/>
      <c r="I31" s="60"/>
      <c r="J31" s="60"/>
      <c r="K31" s="55"/>
      <c r="L31" s="8">
        <f>IF($C$3="",SUM(F31:J31),SUM(F31:H31))</f>
        <v>0</v>
      </c>
      <c r="M31" s="21"/>
    </row>
    <row r="32" spans="1:13" ht="16.5" customHeight="1" x14ac:dyDescent="0.25">
      <c r="A32" s="14"/>
      <c r="B32" s="19"/>
      <c r="C32" s="19"/>
      <c r="D32" s="9"/>
      <c r="E32" s="6"/>
      <c r="F32" s="8">
        <f t="shared" si="1"/>
        <v>0</v>
      </c>
      <c r="G32" s="59"/>
      <c r="H32" s="59"/>
      <c r="I32" s="60"/>
      <c r="J32" s="59"/>
      <c r="K32" s="8"/>
      <c r="L32" s="8">
        <f>IF($C$3="",SUM(F32:J32),SUM(F32:H32))</f>
        <v>0</v>
      </c>
      <c r="M32" s="21"/>
    </row>
    <row r="33" spans="1:13" ht="16.5" customHeight="1" x14ac:dyDescent="0.25">
      <c r="A33" s="14"/>
      <c r="B33" s="19"/>
      <c r="C33" s="19"/>
      <c r="D33" s="9"/>
      <c r="E33" s="6"/>
      <c r="F33" s="8">
        <f t="shared" si="1"/>
        <v>0</v>
      </c>
      <c r="G33" s="59"/>
      <c r="H33" s="59"/>
      <c r="I33" s="60"/>
      <c r="J33" s="59"/>
      <c r="K33" s="8"/>
      <c r="L33" s="8">
        <f t="shared" si="0"/>
        <v>0</v>
      </c>
      <c r="M33" s="21"/>
    </row>
    <row r="34" spans="1:13" ht="16.5" customHeight="1" x14ac:dyDescent="0.25">
      <c r="A34" s="21"/>
      <c r="B34" s="50" t="s">
        <v>44</v>
      </c>
      <c r="C34" s="49"/>
      <c r="D34" s="56"/>
      <c r="E34" s="57"/>
      <c r="F34" s="8"/>
      <c r="G34" s="8"/>
      <c r="H34" s="8"/>
      <c r="I34" s="55"/>
      <c r="J34" s="8"/>
      <c r="K34" s="104"/>
      <c r="L34" s="103"/>
      <c r="M34" s="108"/>
    </row>
    <row r="35" spans="1:13" s="53" customFormat="1" ht="16.5" customHeight="1" x14ac:dyDescent="0.25">
      <c r="A35" s="191" t="s">
        <v>10</v>
      </c>
      <c r="B35" s="192"/>
      <c r="C35" s="192"/>
      <c r="D35" s="192"/>
      <c r="E35" s="193"/>
      <c r="F35" s="52">
        <f t="shared" ref="F35:H35" si="2">SUM(F9:F33)</f>
        <v>0</v>
      </c>
      <c r="G35" s="52">
        <f t="shared" si="2"/>
        <v>0</v>
      </c>
      <c r="H35" s="52">
        <f t="shared" si="2"/>
        <v>0</v>
      </c>
      <c r="I35" s="121">
        <f>IF($C$3="",SUM(I9:I33),"")</f>
        <v>0</v>
      </c>
      <c r="J35" s="121">
        <f>IF($C$3="",SUM(J9:J33),"")</f>
        <v>0</v>
      </c>
      <c r="K35" s="121">
        <f>IF($C$3="",K34,"")</f>
        <v>0</v>
      </c>
      <c r="L35" s="8">
        <f>IF($C$3="",SUM(F35:K35),SUM(F35:H35))</f>
        <v>0</v>
      </c>
      <c r="M35" s="108"/>
    </row>
    <row r="36" spans="1:13" s="26" customFormat="1" ht="15.75" thickBot="1" x14ac:dyDescent="0.3">
      <c r="A36" s="188" t="s">
        <v>73</v>
      </c>
      <c r="B36" s="189"/>
      <c r="C36" s="189"/>
      <c r="D36" s="190"/>
      <c r="E36" s="54">
        <v>0.2</v>
      </c>
      <c r="F36" s="16" t="str">
        <f>IF($C$3="","-",ROUND((F35)*$E$36,2))</f>
        <v>-</v>
      </c>
      <c r="G36" s="16" t="str">
        <f t="shared" ref="G36:H36" si="3">IF($C$3="","-",ROUND((G35)*$E$36,2))</f>
        <v>-</v>
      </c>
      <c r="H36" s="16" t="str">
        <f t="shared" si="3"/>
        <v>-</v>
      </c>
      <c r="I36" s="131"/>
      <c r="J36" s="132"/>
      <c r="K36" s="132"/>
      <c r="L36" s="132"/>
      <c r="M36" s="133"/>
    </row>
    <row r="37" spans="1:13" ht="15" customHeight="1" thickTop="1" x14ac:dyDescent="0.25">
      <c r="A37" s="174" t="s">
        <v>43</v>
      </c>
      <c r="B37" s="175"/>
      <c r="C37" s="175"/>
      <c r="D37" s="175"/>
      <c r="E37" s="176"/>
      <c r="F37" s="16">
        <f>IF(F36="-",F35,SUM(F35+F36))</f>
        <v>0</v>
      </c>
      <c r="G37" s="16">
        <f t="shared" ref="G37:H37" si="4">IF(G36="-",G35,SUM(G35+G36))</f>
        <v>0</v>
      </c>
      <c r="H37" s="16">
        <f t="shared" si="4"/>
        <v>0</v>
      </c>
      <c r="I37" s="16">
        <f>I35</f>
        <v>0</v>
      </c>
      <c r="J37" s="16">
        <f t="shared" ref="J37" si="5">J35</f>
        <v>0</v>
      </c>
      <c r="K37" s="16">
        <f>K35</f>
        <v>0</v>
      </c>
      <c r="L37" s="16">
        <f>SUM(F37:K37)</f>
        <v>0</v>
      </c>
      <c r="M37" s="17"/>
    </row>
    <row r="38" spans="1:13" ht="8.4499999999999993" customHeight="1" x14ac:dyDescent="0.25">
      <c r="G38" s="61"/>
      <c r="H38" s="61"/>
      <c r="I38" s="61"/>
      <c r="J38" s="61"/>
      <c r="K38" s="106"/>
      <c r="L38" s="5"/>
    </row>
    <row r="39" spans="1:13" x14ac:dyDescent="0.25">
      <c r="G39" s="61"/>
      <c r="H39" s="62"/>
      <c r="I39" s="62"/>
      <c r="J39" s="62"/>
      <c r="K39" s="107"/>
      <c r="L39" s="4"/>
    </row>
    <row r="40" spans="1:13" ht="18.600000000000001" customHeight="1" x14ac:dyDescent="0.25">
      <c r="H40" s="62"/>
      <c r="I40" s="62"/>
      <c r="J40" s="62"/>
      <c r="K40" s="107"/>
      <c r="L40" s="4"/>
    </row>
  </sheetData>
  <sheetProtection algorithmName="SHA-512" hashValue="eCRzbPvACSzHYVsG6Uq6Enj7bvpGflPaluAdP66P5E36WYHIj1qCK2dU1rSGSPIlmVzMNjnlNThV7M/2t34ofw==" saltValue="WZFpVJ/cA6ujPe/C8r71YQ==" spinCount="100000" sheet="1" objects="1" scenarios="1" formatCells="0" formatColumns="0" formatRows="0" insertRows="0" deleteRows="0" sort="0" autoFilter="0"/>
  <protectedRanges>
    <protectedRange sqref="A9:E33 G9:H33 M9:M35" name="Bereich1"/>
    <protectedRange sqref="I9:J33 K34" name="Bereich1_1"/>
  </protectedRanges>
  <mergeCells count="24">
    <mergeCell ref="G4:G7"/>
    <mergeCell ref="H4:J4"/>
    <mergeCell ref="A1:B1"/>
    <mergeCell ref="C1:K1"/>
    <mergeCell ref="A2:B2"/>
    <mergeCell ref="C2:M2"/>
    <mergeCell ref="A3:B3"/>
    <mergeCell ref="D3:M3"/>
    <mergeCell ref="A36:D36"/>
    <mergeCell ref="I36:M36"/>
    <mergeCell ref="A37:E37"/>
    <mergeCell ref="L4:L7"/>
    <mergeCell ref="D6:D7"/>
    <mergeCell ref="E6:E7"/>
    <mergeCell ref="F6:F7"/>
    <mergeCell ref="A35:E35"/>
    <mergeCell ref="I6:J7"/>
    <mergeCell ref="M4:M7"/>
    <mergeCell ref="K5:K7"/>
    <mergeCell ref="A6:A7"/>
    <mergeCell ref="B6:B7"/>
    <mergeCell ref="C6:C7"/>
    <mergeCell ref="A4:B5"/>
    <mergeCell ref="C4:F5"/>
  </mergeCells>
  <conditionalFormatting sqref="I9:J33">
    <cfRule type="expression" dxfId="4" priority="3">
      <formula>C7="ja"</formula>
    </cfRule>
  </conditionalFormatting>
  <conditionalFormatting sqref="K34 I9:J33">
    <cfRule type="expression" dxfId="3" priority="2">
      <formula>$C$3="ja"</formula>
    </cfRule>
  </conditionalFormatting>
  <conditionalFormatting sqref="I9:J33 K34">
    <cfRule type="expression" dxfId="2" priority="1">
      <formula>$C$3="ja"</formula>
    </cfRule>
  </conditionalFormatting>
  <pageMargins left="0.70866141732283472" right="0.70866141732283472" top="0.78740157480314965" bottom="0.78740157480314965" header="0.31496062992125984" footer="0.31496062992125984"/>
  <pageSetup paperSize="9" scale="57" fitToHeight="3" orientation="landscape" r:id="rId1"/>
  <headerFooter>
    <oddHeader>&amp;L&amp;"Arial,Standard"Anlage 8.1 zum Antrag
&amp;C&amp;"-,Fett"Anlage 8.1: Arbeits-, Zeit- und Ausgabenplan (AZA)&amp;R&amp;G</oddHeader>
    <oddFooter>&amp;C&amp;P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Layout" zoomScale="85" zoomScaleNormal="100" zoomScaleSheetLayoutView="70" zoomScalePageLayoutView="85" workbookViewId="0">
      <selection activeCell="A36" sqref="A36:D36"/>
    </sheetView>
  </sheetViews>
  <sheetFormatPr baseColWidth="10" defaultColWidth="11.42578125" defaultRowHeight="15" x14ac:dyDescent="0.25"/>
  <cols>
    <col min="1" max="1" width="5.5703125" style="1" customWidth="1"/>
    <col min="2" max="2" width="44.85546875" style="1" customWidth="1"/>
    <col min="3" max="3" width="16" style="1" customWidth="1"/>
    <col min="4" max="5" width="11.85546875" style="1" customWidth="1"/>
    <col min="6" max="6" width="13.42578125" style="1" customWidth="1"/>
    <col min="7" max="7" width="17.5703125" style="2" customWidth="1"/>
    <col min="8" max="8" width="19.42578125" style="2" customWidth="1"/>
    <col min="9" max="10" width="17.5703125" style="2" customWidth="1"/>
    <col min="11" max="11" width="17.5703125" style="105" customWidth="1"/>
    <col min="12" max="12" width="16.28515625" style="1" customWidth="1"/>
    <col min="13" max="13" width="21.140625" style="1" customWidth="1"/>
    <col min="14" max="16384" width="11.42578125" style="1"/>
  </cols>
  <sheetData>
    <row r="1" spans="1:13" s="110" customFormat="1" ht="19.149999999999999" customHeight="1" x14ac:dyDescent="0.25">
      <c r="A1" s="163" t="s">
        <v>2</v>
      </c>
      <c r="B1" s="164"/>
      <c r="C1" s="194" t="str">
        <f>'AZA 2025'!C1:K1</f>
        <v>Projekttitel einmalig eingeben (wird übernommen)</v>
      </c>
      <c r="D1" s="195"/>
      <c r="E1" s="195"/>
      <c r="F1" s="195"/>
      <c r="G1" s="195"/>
      <c r="H1" s="195"/>
      <c r="I1" s="195"/>
      <c r="J1" s="195"/>
      <c r="K1" s="196"/>
      <c r="L1" s="115" t="s">
        <v>8</v>
      </c>
      <c r="M1" s="116">
        <v>2027</v>
      </c>
    </row>
    <row r="2" spans="1:13" ht="19.149999999999999" customHeight="1" x14ac:dyDescent="0.25">
      <c r="A2" s="168" t="s">
        <v>5</v>
      </c>
      <c r="B2" s="169"/>
      <c r="C2" s="197" t="str">
        <f>'AZA 2025'!C2:M2</f>
        <v>Name der Antragsstellerin einmalig eingeben (wird übernommen)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</row>
    <row r="3" spans="1:13" ht="19.149999999999999" customHeight="1" x14ac:dyDescent="0.25">
      <c r="A3" s="168" t="s">
        <v>71</v>
      </c>
      <c r="B3" s="169"/>
      <c r="C3" s="51" t="str">
        <f>IF('AZA 2025'!$C$3="","","ja")</f>
        <v/>
      </c>
      <c r="D3" s="171"/>
      <c r="E3" s="172"/>
      <c r="F3" s="172"/>
      <c r="G3" s="172"/>
      <c r="H3" s="172"/>
      <c r="I3" s="172"/>
      <c r="J3" s="172"/>
      <c r="K3" s="172"/>
      <c r="L3" s="172"/>
      <c r="M3" s="173"/>
    </row>
    <row r="4" spans="1:13" s="110" customFormat="1" ht="33.6" customHeight="1" x14ac:dyDescent="0.25">
      <c r="A4" s="151" t="s">
        <v>59</v>
      </c>
      <c r="B4" s="152"/>
      <c r="C4" s="145" t="s">
        <v>1</v>
      </c>
      <c r="D4" s="146"/>
      <c r="E4" s="146"/>
      <c r="F4" s="147"/>
      <c r="G4" s="185" t="s">
        <v>4</v>
      </c>
      <c r="H4" s="139" t="s">
        <v>49</v>
      </c>
      <c r="I4" s="140"/>
      <c r="J4" s="141"/>
      <c r="K4" s="109" t="s">
        <v>53</v>
      </c>
      <c r="L4" s="134" t="s">
        <v>69</v>
      </c>
      <c r="M4" s="134" t="s">
        <v>61</v>
      </c>
    </row>
    <row r="5" spans="1:13" s="110" customFormat="1" ht="41.45" customHeight="1" x14ac:dyDescent="0.25">
      <c r="A5" s="153"/>
      <c r="B5" s="154"/>
      <c r="C5" s="148"/>
      <c r="D5" s="149"/>
      <c r="E5" s="149"/>
      <c r="F5" s="150"/>
      <c r="G5" s="186"/>
      <c r="H5" s="109" t="s">
        <v>54</v>
      </c>
      <c r="I5" s="109" t="s">
        <v>50</v>
      </c>
      <c r="J5" s="109" t="s">
        <v>15</v>
      </c>
      <c r="K5" s="142" t="s">
        <v>64</v>
      </c>
      <c r="L5" s="135"/>
      <c r="M5" s="135"/>
    </row>
    <row r="6" spans="1:13" ht="15" customHeight="1" x14ac:dyDescent="0.25">
      <c r="A6" s="137" t="s">
        <v>60</v>
      </c>
      <c r="B6" s="137" t="s">
        <v>0</v>
      </c>
      <c r="C6" s="138" t="s">
        <v>7</v>
      </c>
      <c r="D6" s="138" t="s">
        <v>3</v>
      </c>
      <c r="E6" s="180" t="s">
        <v>9</v>
      </c>
      <c r="F6" s="138" t="s">
        <v>6</v>
      </c>
      <c r="G6" s="186"/>
      <c r="H6" s="24"/>
      <c r="I6" s="159" t="s">
        <v>70</v>
      </c>
      <c r="J6" s="160"/>
      <c r="K6" s="143"/>
      <c r="L6" s="135"/>
      <c r="M6" s="135"/>
    </row>
    <row r="7" spans="1:13" ht="36.6" customHeight="1" x14ac:dyDescent="0.25">
      <c r="A7" s="137"/>
      <c r="B7" s="137"/>
      <c r="C7" s="138"/>
      <c r="D7" s="138"/>
      <c r="E7" s="181"/>
      <c r="F7" s="138"/>
      <c r="G7" s="187"/>
      <c r="H7" s="25"/>
      <c r="I7" s="161"/>
      <c r="J7" s="162"/>
      <c r="K7" s="144"/>
      <c r="L7" s="136"/>
      <c r="M7" s="136"/>
    </row>
    <row r="8" spans="1:13" ht="16.5" customHeight="1" x14ac:dyDescent="0.25">
      <c r="A8" s="11">
        <v>1</v>
      </c>
      <c r="B8" s="11">
        <v>2</v>
      </c>
      <c r="C8" s="11">
        <v>3</v>
      </c>
      <c r="D8" s="11">
        <v>4</v>
      </c>
      <c r="E8" s="11">
        <v>5</v>
      </c>
      <c r="F8" s="11">
        <v>6</v>
      </c>
      <c r="G8" s="58">
        <v>7</v>
      </c>
      <c r="H8" s="58">
        <v>8</v>
      </c>
      <c r="I8" s="58">
        <v>9</v>
      </c>
      <c r="J8" s="58">
        <v>10</v>
      </c>
      <c r="K8" s="58">
        <v>11</v>
      </c>
      <c r="L8" s="11">
        <v>12</v>
      </c>
      <c r="M8" s="11">
        <v>13</v>
      </c>
    </row>
    <row r="9" spans="1:13" ht="16.5" customHeight="1" x14ac:dyDescent="0.25">
      <c r="A9" s="12"/>
      <c r="B9" s="18"/>
      <c r="C9" s="19"/>
      <c r="D9" s="9"/>
      <c r="E9" s="6"/>
      <c r="F9" s="8">
        <f>D9*E9</f>
        <v>0</v>
      </c>
      <c r="G9" s="59"/>
      <c r="H9" s="59"/>
      <c r="I9" s="59"/>
      <c r="J9" s="59"/>
      <c r="K9" s="8"/>
      <c r="L9" s="8">
        <f>IF($C$3="",SUM(F9:J9),SUM(F9:H9))</f>
        <v>0</v>
      </c>
      <c r="M9" s="21"/>
    </row>
    <row r="10" spans="1:13" ht="16.5" customHeight="1" x14ac:dyDescent="0.25">
      <c r="A10" s="13"/>
      <c r="B10" s="19"/>
      <c r="C10" s="19"/>
      <c r="D10" s="9"/>
      <c r="E10" s="6"/>
      <c r="F10" s="8">
        <f>D10*E10</f>
        <v>0</v>
      </c>
      <c r="G10" s="59"/>
      <c r="H10" s="59"/>
      <c r="I10" s="120"/>
      <c r="J10" s="120"/>
      <c r="K10" s="8"/>
      <c r="L10" s="8">
        <f t="shared" ref="L10:L33" si="0">IF($C$3="",SUM(F10:J10),SUM(F10:H10))</f>
        <v>0</v>
      </c>
      <c r="M10" s="21"/>
    </row>
    <row r="11" spans="1:13" ht="16.5" customHeight="1" x14ac:dyDescent="0.25">
      <c r="A11" s="13"/>
      <c r="B11" s="19"/>
      <c r="C11" s="19"/>
      <c r="D11" s="9"/>
      <c r="E11" s="6"/>
      <c r="F11" s="8">
        <f>D11*E11</f>
        <v>0</v>
      </c>
      <c r="G11" s="59"/>
      <c r="H11" s="59"/>
      <c r="I11" s="59"/>
      <c r="J11" s="59"/>
      <c r="K11" s="8"/>
      <c r="L11" s="8">
        <f t="shared" si="0"/>
        <v>0</v>
      </c>
      <c r="M11" s="21"/>
    </row>
    <row r="12" spans="1:13" ht="16.5" customHeight="1" x14ac:dyDescent="0.25">
      <c r="A12" s="13"/>
      <c r="B12" s="19"/>
      <c r="C12" s="19"/>
      <c r="D12" s="9"/>
      <c r="E12" s="6"/>
      <c r="F12" s="8">
        <f t="shared" ref="F12:F33" si="1">D12*E12</f>
        <v>0</v>
      </c>
      <c r="G12" s="59"/>
      <c r="H12" s="59"/>
      <c r="I12" s="59"/>
      <c r="J12" s="59"/>
      <c r="K12" s="8"/>
      <c r="L12" s="8">
        <f t="shared" si="0"/>
        <v>0</v>
      </c>
      <c r="M12" s="21"/>
    </row>
    <row r="13" spans="1:13" ht="16.5" customHeight="1" x14ac:dyDescent="0.25">
      <c r="A13" s="13"/>
      <c r="B13" s="19"/>
      <c r="C13" s="19"/>
      <c r="D13" s="9"/>
      <c r="E13" s="6"/>
      <c r="F13" s="8">
        <f t="shared" si="1"/>
        <v>0</v>
      </c>
      <c r="G13" s="59"/>
      <c r="H13" s="59"/>
      <c r="I13" s="59"/>
      <c r="J13" s="59"/>
      <c r="K13" s="8"/>
      <c r="L13" s="8">
        <f t="shared" si="0"/>
        <v>0</v>
      </c>
      <c r="M13" s="21"/>
    </row>
    <row r="14" spans="1:13" ht="16.5" customHeight="1" x14ac:dyDescent="0.25">
      <c r="A14" s="13"/>
      <c r="B14" s="19"/>
      <c r="C14" s="19"/>
      <c r="D14" s="9"/>
      <c r="E14" s="6"/>
      <c r="F14" s="8">
        <f t="shared" si="1"/>
        <v>0</v>
      </c>
      <c r="G14" s="59"/>
      <c r="H14" s="59"/>
      <c r="I14" s="59"/>
      <c r="J14" s="59"/>
      <c r="K14" s="8"/>
      <c r="L14" s="8">
        <f t="shared" si="0"/>
        <v>0</v>
      </c>
      <c r="M14" s="21"/>
    </row>
    <row r="15" spans="1:13" ht="16.5" customHeight="1" x14ac:dyDescent="0.25">
      <c r="A15" s="13"/>
      <c r="B15" s="19"/>
      <c r="C15" s="19"/>
      <c r="D15" s="9"/>
      <c r="E15" s="6"/>
      <c r="F15" s="8">
        <f t="shared" si="1"/>
        <v>0</v>
      </c>
      <c r="G15" s="59"/>
      <c r="H15" s="59"/>
      <c r="I15" s="59"/>
      <c r="J15" s="59"/>
      <c r="K15" s="8"/>
      <c r="L15" s="8">
        <f t="shared" si="0"/>
        <v>0</v>
      </c>
      <c r="M15" s="21"/>
    </row>
    <row r="16" spans="1:13" ht="16.5" customHeight="1" x14ac:dyDescent="0.25">
      <c r="A16" s="12"/>
      <c r="B16" s="18"/>
      <c r="C16" s="19"/>
      <c r="D16" s="9"/>
      <c r="E16" s="6"/>
      <c r="F16" s="8">
        <f t="shared" si="1"/>
        <v>0</v>
      </c>
      <c r="G16" s="59"/>
      <c r="H16" s="59"/>
      <c r="I16" s="59"/>
      <c r="J16" s="59"/>
      <c r="K16" s="8"/>
      <c r="L16" s="8">
        <f t="shared" si="0"/>
        <v>0</v>
      </c>
      <c r="M16" s="21"/>
    </row>
    <row r="17" spans="1:13" ht="16.5" customHeight="1" x14ac:dyDescent="0.25">
      <c r="A17" s="13"/>
      <c r="B17" s="19"/>
      <c r="C17" s="19"/>
      <c r="D17" s="9"/>
      <c r="E17" s="6"/>
      <c r="F17" s="8">
        <f t="shared" si="1"/>
        <v>0</v>
      </c>
      <c r="G17" s="59"/>
      <c r="H17" s="59"/>
      <c r="I17" s="59"/>
      <c r="J17" s="59"/>
      <c r="K17" s="8"/>
      <c r="L17" s="8">
        <f t="shared" si="0"/>
        <v>0</v>
      </c>
      <c r="M17" s="21"/>
    </row>
    <row r="18" spans="1:13" ht="16.5" customHeight="1" x14ac:dyDescent="0.25">
      <c r="A18" s="13"/>
      <c r="B18" s="19"/>
      <c r="C18" s="19"/>
      <c r="D18" s="9"/>
      <c r="E18" s="6"/>
      <c r="F18" s="8">
        <f t="shared" si="1"/>
        <v>0</v>
      </c>
      <c r="G18" s="59"/>
      <c r="H18" s="59"/>
      <c r="I18" s="59"/>
      <c r="J18" s="59"/>
      <c r="K18" s="8"/>
      <c r="L18" s="8">
        <f t="shared" si="0"/>
        <v>0</v>
      </c>
      <c r="M18" s="21"/>
    </row>
    <row r="19" spans="1:13" ht="16.5" customHeight="1" x14ac:dyDescent="0.25">
      <c r="A19" s="14"/>
      <c r="B19" s="19"/>
      <c r="C19" s="19"/>
      <c r="D19" s="9"/>
      <c r="E19" s="6"/>
      <c r="F19" s="8">
        <f t="shared" si="1"/>
        <v>0</v>
      </c>
      <c r="G19" s="59"/>
      <c r="H19" s="59"/>
      <c r="I19" s="59"/>
      <c r="J19" s="59"/>
      <c r="K19" s="8"/>
      <c r="L19" s="8">
        <f t="shared" si="0"/>
        <v>0</v>
      </c>
      <c r="M19" s="21"/>
    </row>
    <row r="20" spans="1:13" ht="16.5" customHeight="1" x14ac:dyDescent="0.25">
      <c r="A20" s="12"/>
      <c r="B20" s="18"/>
      <c r="C20" s="19"/>
      <c r="D20" s="9"/>
      <c r="E20" s="6"/>
      <c r="F20" s="8">
        <f t="shared" si="1"/>
        <v>0</v>
      </c>
      <c r="G20" s="59"/>
      <c r="H20" s="59"/>
      <c r="I20" s="59"/>
      <c r="J20" s="59"/>
      <c r="K20" s="8"/>
      <c r="L20" s="8">
        <f t="shared" si="0"/>
        <v>0</v>
      </c>
      <c r="M20" s="21"/>
    </row>
    <row r="21" spans="1:13" ht="16.5" customHeight="1" x14ac:dyDescent="0.25">
      <c r="A21" s="14"/>
      <c r="B21" s="19"/>
      <c r="C21" s="19"/>
      <c r="D21" s="9"/>
      <c r="E21" s="6"/>
      <c r="F21" s="8">
        <f t="shared" si="1"/>
        <v>0</v>
      </c>
      <c r="G21" s="59"/>
      <c r="H21" s="59"/>
      <c r="I21" s="59"/>
      <c r="J21" s="59"/>
      <c r="K21" s="8"/>
      <c r="L21" s="8">
        <f t="shared" si="0"/>
        <v>0</v>
      </c>
      <c r="M21" s="21"/>
    </row>
    <row r="22" spans="1:13" ht="16.5" customHeight="1" x14ac:dyDescent="0.25">
      <c r="A22" s="15"/>
      <c r="B22" s="20"/>
      <c r="C22" s="20"/>
      <c r="D22" s="10"/>
      <c r="E22" s="7"/>
      <c r="F22" s="8">
        <f t="shared" si="1"/>
        <v>0</v>
      </c>
      <c r="G22" s="60"/>
      <c r="H22" s="60"/>
      <c r="I22" s="60"/>
      <c r="J22" s="59"/>
      <c r="K22" s="8"/>
      <c r="L22" s="8">
        <f t="shared" si="0"/>
        <v>0</v>
      </c>
      <c r="M22" s="21"/>
    </row>
    <row r="23" spans="1:13" ht="16.5" customHeight="1" x14ac:dyDescent="0.25">
      <c r="A23" s="15"/>
      <c r="B23" s="20"/>
      <c r="C23" s="20"/>
      <c r="D23" s="10"/>
      <c r="E23" s="7"/>
      <c r="F23" s="8">
        <f t="shared" si="1"/>
        <v>0</v>
      </c>
      <c r="G23" s="60"/>
      <c r="H23" s="60"/>
      <c r="I23" s="60"/>
      <c r="J23" s="59"/>
      <c r="K23" s="8"/>
      <c r="L23" s="8">
        <f t="shared" si="0"/>
        <v>0</v>
      </c>
      <c r="M23" s="21"/>
    </row>
    <row r="24" spans="1:13" ht="16.5" customHeight="1" x14ac:dyDescent="0.25">
      <c r="A24" s="15"/>
      <c r="B24" s="20"/>
      <c r="C24" s="20"/>
      <c r="D24" s="10"/>
      <c r="E24" s="7"/>
      <c r="F24" s="8">
        <f t="shared" si="1"/>
        <v>0</v>
      </c>
      <c r="G24" s="60"/>
      <c r="H24" s="60"/>
      <c r="I24" s="60"/>
      <c r="J24" s="59"/>
      <c r="K24" s="8"/>
      <c r="L24" s="8">
        <f t="shared" si="0"/>
        <v>0</v>
      </c>
      <c r="M24" s="21"/>
    </row>
    <row r="25" spans="1:13" ht="16.5" customHeight="1" x14ac:dyDescent="0.25">
      <c r="A25" s="15"/>
      <c r="B25" s="20"/>
      <c r="C25" s="20"/>
      <c r="D25" s="10"/>
      <c r="E25" s="7"/>
      <c r="F25" s="8">
        <f t="shared" si="1"/>
        <v>0</v>
      </c>
      <c r="G25" s="60"/>
      <c r="H25" s="60"/>
      <c r="I25" s="60"/>
      <c r="J25" s="59"/>
      <c r="K25" s="8"/>
      <c r="L25" s="8">
        <f t="shared" si="0"/>
        <v>0</v>
      </c>
      <c r="M25" s="21"/>
    </row>
    <row r="26" spans="1:13" ht="16.5" customHeight="1" x14ac:dyDescent="0.25">
      <c r="A26" s="15"/>
      <c r="B26" s="20"/>
      <c r="C26" s="20"/>
      <c r="D26" s="10"/>
      <c r="E26" s="7"/>
      <c r="F26" s="8">
        <f t="shared" si="1"/>
        <v>0</v>
      </c>
      <c r="G26" s="60"/>
      <c r="H26" s="60"/>
      <c r="I26" s="60"/>
      <c r="J26" s="60"/>
      <c r="K26" s="55"/>
      <c r="L26" s="8">
        <f t="shared" si="0"/>
        <v>0</v>
      </c>
      <c r="M26" s="21"/>
    </row>
    <row r="27" spans="1:13" ht="16.5" customHeight="1" x14ac:dyDescent="0.25">
      <c r="A27" s="15"/>
      <c r="B27" s="20"/>
      <c r="C27" s="20"/>
      <c r="D27" s="10"/>
      <c r="E27" s="7"/>
      <c r="F27" s="8">
        <f t="shared" si="1"/>
        <v>0</v>
      </c>
      <c r="G27" s="60"/>
      <c r="H27" s="60"/>
      <c r="I27" s="60"/>
      <c r="J27" s="59"/>
      <c r="K27" s="8"/>
      <c r="L27" s="8">
        <f t="shared" si="0"/>
        <v>0</v>
      </c>
      <c r="M27" s="21"/>
    </row>
    <row r="28" spans="1:13" ht="16.5" customHeight="1" x14ac:dyDescent="0.25">
      <c r="A28" s="15"/>
      <c r="B28" s="20"/>
      <c r="C28" s="20"/>
      <c r="D28" s="10"/>
      <c r="E28" s="7"/>
      <c r="F28" s="8">
        <f t="shared" si="1"/>
        <v>0</v>
      </c>
      <c r="G28" s="60"/>
      <c r="H28" s="60"/>
      <c r="I28" s="60"/>
      <c r="J28" s="59"/>
      <c r="K28" s="8"/>
      <c r="L28" s="8">
        <f t="shared" si="0"/>
        <v>0</v>
      </c>
      <c r="M28" s="21"/>
    </row>
    <row r="29" spans="1:13" ht="16.5" customHeight="1" x14ac:dyDescent="0.25">
      <c r="A29" s="15"/>
      <c r="B29" s="20"/>
      <c r="C29" s="20"/>
      <c r="D29" s="10"/>
      <c r="E29" s="7"/>
      <c r="F29" s="8">
        <f t="shared" si="1"/>
        <v>0</v>
      </c>
      <c r="G29" s="60"/>
      <c r="H29" s="60"/>
      <c r="I29" s="60"/>
      <c r="J29" s="59"/>
      <c r="K29" s="8"/>
      <c r="L29" s="8">
        <f t="shared" si="0"/>
        <v>0</v>
      </c>
      <c r="M29" s="21"/>
    </row>
    <row r="30" spans="1:13" ht="16.5" customHeight="1" x14ac:dyDescent="0.25">
      <c r="A30" s="15"/>
      <c r="B30" s="20"/>
      <c r="C30" s="20"/>
      <c r="D30" s="10"/>
      <c r="E30" s="7"/>
      <c r="F30" s="8">
        <f t="shared" si="1"/>
        <v>0</v>
      </c>
      <c r="G30" s="60"/>
      <c r="H30" s="60"/>
      <c r="I30" s="60"/>
      <c r="J30" s="59"/>
      <c r="K30" s="8"/>
      <c r="L30" s="8">
        <f t="shared" si="0"/>
        <v>0</v>
      </c>
      <c r="M30" s="21"/>
    </row>
    <row r="31" spans="1:13" ht="16.5" customHeight="1" x14ac:dyDescent="0.25">
      <c r="A31" s="14"/>
      <c r="B31" s="19"/>
      <c r="C31" s="19"/>
      <c r="D31" s="9"/>
      <c r="E31" s="6"/>
      <c r="F31" s="8">
        <f t="shared" si="1"/>
        <v>0</v>
      </c>
      <c r="G31" s="59"/>
      <c r="H31" s="59"/>
      <c r="I31" s="60"/>
      <c r="J31" s="60"/>
      <c r="K31" s="55"/>
      <c r="L31" s="8">
        <f t="shared" si="0"/>
        <v>0</v>
      </c>
      <c r="M31" s="21"/>
    </row>
    <row r="32" spans="1:13" ht="16.5" customHeight="1" x14ac:dyDescent="0.25">
      <c r="A32" s="14"/>
      <c r="B32" s="19"/>
      <c r="C32" s="19"/>
      <c r="D32" s="9"/>
      <c r="E32" s="6"/>
      <c r="F32" s="8">
        <f t="shared" si="1"/>
        <v>0</v>
      </c>
      <c r="G32" s="59"/>
      <c r="H32" s="59"/>
      <c r="I32" s="60"/>
      <c r="J32" s="59"/>
      <c r="K32" s="8"/>
      <c r="L32" s="8">
        <f t="shared" si="0"/>
        <v>0</v>
      </c>
      <c r="M32" s="21"/>
    </row>
    <row r="33" spans="1:13" ht="16.5" customHeight="1" x14ac:dyDescent="0.25">
      <c r="A33" s="14"/>
      <c r="B33" s="19"/>
      <c r="C33" s="19"/>
      <c r="D33" s="9"/>
      <c r="E33" s="6"/>
      <c r="F33" s="8">
        <f t="shared" si="1"/>
        <v>0</v>
      </c>
      <c r="G33" s="59"/>
      <c r="H33" s="59"/>
      <c r="I33" s="60"/>
      <c r="J33" s="59"/>
      <c r="K33" s="8"/>
      <c r="L33" s="8">
        <f t="shared" si="0"/>
        <v>0</v>
      </c>
      <c r="M33" s="21"/>
    </row>
    <row r="34" spans="1:13" ht="16.5" customHeight="1" x14ac:dyDescent="0.25">
      <c r="A34" s="21"/>
      <c r="B34" s="50" t="s">
        <v>44</v>
      </c>
      <c r="C34" s="49"/>
      <c r="D34" s="56"/>
      <c r="E34" s="57"/>
      <c r="F34" s="8"/>
      <c r="G34" s="8"/>
      <c r="H34" s="8"/>
      <c r="I34" s="55"/>
      <c r="J34" s="8"/>
      <c r="K34" s="104"/>
      <c r="L34" s="103"/>
      <c r="M34" s="108"/>
    </row>
    <row r="35" spans="1:13" s="53" customFormat="1" ht="16.5" customHeight="1" x14ac:dyDescent="0.25">
      <c r="A35" s="191" t="s">
        <v>65</v>
      </c>
      <c r="B35" s="192"/>
      <c r="C35" s="192"/>
      <c r="D35" s="192"/>
      <c r="E35" s="193"/>
      <c r="F35" s="52">
        <f>SUM(F9:F33)</f>
        <v>0</v>
      </c>
      <c r="G35" s="52">
        <f>SUM(G9:G33)</f>
        <v>0</v>
      </c>
      <c r="H35" s="52">
        <f>SUM(H9:H33)</f>
        <v>0</v>
      </c>
      <c r="I35" s="121">
        <f>IF($C$3="",SUM(I9:I33),"")</f>
        <v>0</v>
      </c>
      <c r="J35" s="121">
        <f>IF($C$3="",SUM(J9:J33),"")</f>
        <v>0</v>
      </c>
      <c r="K35" s="121">
        <f>IF($C$3="",K34,"")</f>
        <v>0</v>
      </c>
      <c r="L35" s="8">
        <f>IF($C$3="",SUM(F35:K35),SUM(F35:H35))</f>
        <v>0</v>
      </c>
      <c r="M35" s="108"/>
    </row>
    <row r="36" spans="1:13" s="26" customFormat="1" ht="15.75" thickBot="1" x14ac:dyDescent="0.3">
      <c r="A36" s="188" t="s">
        <v>73</v>
      </c>
      <c r="B36" s="189"/>
      <c r="C36" s="189"/>
      <c r="D36" s="190"/>
      <c r="E36" s="54">
        <v>0.2</v>
      </c>
      <c r="F36" s="16" t="str">
        <f>IF($C$3="","-",ROUND((F35)*$E$36,2))</f>
        <v>-</v>
      </c>
      <c r="G36" s="16" t="str">
        <f>IF($C$3="","-",ROUND((G35)*$E$36,2))</f>
        <v>-</v>
      </c>
      <c r="H36" s="16" t="str">
        <f>IF($C$3="","-",ROUND((H35)*$E$36,2))</f>
        <v>-</v>
      </c>
      <c r="I36" s="131"/>
      <c r="J36" s="132"/>
      <c r="K36" s="132"/>
      <c r="L36" s="132"/>
      <c r="M36" s="133"/>
    </row>
    <row r="37" spans="1:13" ht="15" customHeight="1" thickTop="1" x14ac:dyDescent="0.25">
      <c r="A37" s="174" t="s">
        <v>43</v>
      </c>
      <c r="B37" s="175"/>
      <c r="C37" s="175"/>
      <c r="D37" s="175"/>
      <c r="E37" s="176"/>
      <c r="F37" s="16">
        <f>IF(F36="-",F35,SUM(F35+F36))</f>
        <v>0</v>
      </c>
      <c r="G37" s="16">
        <f t="shared" ref="G37:H37" si="2">IF(G36="-",G35,SUM(G35+G36))</f>
        <v>0</v>
      </c>
      <c r="H37" s="16">
        <f t="shared" si="2"/>
        <v>0</v>
      </c>
      <c r="I37" s="16">
        <f>I35</f>
        <v>0</v>
      </c>
      <c r="J37" s="16">
        <f t="shared" ref="J37" si="3">J35</f>
        <v>0</v>
      </c>
      <c r="K37" s="16">
        <f>K35</f>
        <v>0</v>
      </c>
      <c r="L37" s="16">
        <f>SUM(F37:K37)</f>
        <v>0</v>
      </c>
      <c r="M37" s="17"/>
    </row>
    <row r="38" spans="1:13" ht="8.4499999999999993" customHeight="1" x14ac:dyDescent="0.25">
      <c r="G38" s="61"/>
      <c r="H38" s="61"/>
      <c r="I38" s="61"/>
      <c r="J38" s="61"/>
      <c r="K38" s="106"/>
      <c r="L38" s="5"/>
    </row>
    <row r="39" spans="1:13" x14ac:dyDescent="0.25">
      <c r="G39" s="61"/>
      <c r="H39" s="62"/>
      <c r="I39" s="62"/>
      <c r="J39" s="62"/>
      <c r="K39" s="107"/>
      <c r="L39" s="4"/>
    </row>
    <row r="40" spans="1:13" ht="18.600000000000001" customHeight="1" x14ac:dyDescent="0.25">
      <c r="H40" s="62"/>
      <c r="I40" s="62"/>
      <c r="J40" s="62"/>
      <c r="K40" s="107"/>
      <c r="L40" s="4"/>
    </row>
  </sheetData>
  <sheetProtection algorithmName="SHA-512" hashValue="EYsYGB0ZyPBe5Yh7Dn9Hvc52qojxQpTEEgji/AAZK1bLSvcgzWANFZoaYczbOLnYNut4ZowkqYTmHvj4NeDnew==" saltValue="/iPN+e/gNFGvQu2dSrVFhg==" spinCount="100000" sheet="1" objects="1" scenarios="1" formatCells="0" formatColumns="0" formatRows="0" insertRows="0" deleteRows="0" sort="0" autoFilter="0"/>
  <protectedRanges>
    <protectedRange sqref="A9:E33 G9:H33 M9:M35" name="Bereich1"/>
    <protectedRange sqref="I9:J33 K34" name="Bereich1_1"/>
  </protectedRanges>
  <mergeCells count="24">
    <mergeCell ref="G4:G7"/>
    <mergeCell ref="H4:J4"/>
    <mergeCell ref="A1:B1"/>
    <mergeCell ref="C1:K1"/>
    <mergeCell ref="A2:B2"/>
    <mergeCell ref="C2:M2"/>
    <mergeCell ref="A3:B3"/>
    <mergeCell ref="D3:M3"/>
    <mergeCell ref="A36:D36"/>
    <mergeCell ref="I36:M36"/>
    <mergeCell ref="A37:E37"/>
    <mergeCell ref="L4:L7"/>
    <mergeCell ref="D6:D7"/>
    <mergeCell ref="E6:E7"/>
    <mergeCell ref="F6:F7"/>
    <mergeCell ref="A35:E35"/>
    <mergeCell ref="I6:J7"/>
    <mergeCell ref="M4:M7"/>
    <mergeCell ref="K5:K7"/>
    <mergeCell ref="A6:A7"/>
    <mergeCell ref="B6:B7"/>
    <mergeCell ref="C6:C7"/>
    <mergeCell ref="A4:B5"/>
    <mergeCell ref="C4:F5"/>
  </mergeCells>
  <conditionalFormatting sqref="I9:J33">
    <cfRule type="expression" dxfId="1" priority="2">
      <formula>C7="ja"</formula>
    </cfRule>
  </conditionalFormatting>
  <conditionalFormatting sqref="K34 I9:J33">
    <cfRule type="expression" dxfId="0" priority="1">
      <formula>$C$3="ja"</formula>
    </cfRule>
  </conditionalFormatting>
  <pageMargins left="0.70866141732283472" right="0.70866141732283472" top="0.78740157480314965" bottom="0.78740157480314965" header="0.31496062992125984" footer="0.31496062992125984"/>
  <pageSetup paperSize="9" scale="57" fitToHeight="3" orientation="landscape" r:id="rId1"/>
  <headerFooter>
    <oddHeader>&amp;L&amp;"Arial,Standard"Anlage 8.1 zum Antrag&amp;C&amp;"-,Fett"Anlage 8.1: Arbeits-, Zeit- und Ausgabenplan (AZA)&amp;R&amp;G</oddHeader>
    <oddFooter>&amp;C&amp;P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0"/>
  <sheetViews>
    <sheetView tabSelected="1" view="pageBreakPreview" zoomScale="55" zoomScaleNormal="55" zoomScaleSheetLayoutView="55" zoomScalePageLayoutView="40" workbookViewId="0">
      <selection activeCell="B2" sqref="B2"/>
    </sheetView>
  </sheetViews>
  <sheetFormatPr baseColWidth="10" defaultColWidth="11.42578125" defaultRowHeight="15" x14ac:dyDescent="0.2"/>
  <cols>
    <col min="1" max="1" width="5.42578125" style="27" customWidth="1"/>
    <col min="2" max="2" width="50.5703125" style="27" customWidth="1"/>
    <col min="3" max="3" width="59.5703125" style="27" customWidth="1"/>
    <col min="4" max="5" width="17.5703125" style="27" customWidth="1"/>
    <col min="6" max="6" width="21.7109375" style="27" customWidth="1"/>
    <col min="7" max="7" width="20.28515625" style="27" customWidth="1"/>
    <col min="8" max="8" width="17.5703125" style="27" customWidth="1"/>
    <col min="9" max="16384" width="11.42578125" style="27"/>
  </cols>
  <sheetData>
    <row r="1" spans="1:10" ht="35.450000000000003" customHeight="1" x14ac:dyDescent="0.2">
      <c r="B1" s="27" t="s">
        <v>81</v>
      </c>
      <c r="C1" s="214" t="s">
        <v>77</v>
      </c>
      <c r="D1" s="215"/>
      <c r="E1" s="215"/>
    </row>
    <row r="2" spans="1:10" ht="52.5" customHeight="1" x14ac:dyDescent="0.2">
      <c r="A2" s="71" t="s">
        <v>55</v>
      </c>
      <c r="B2" s="71"/>
      <c r="C2" s="216" t="str">
        <f>'AZA 2025'!C2:M2</f>
        <v>Name der Antragsstellerin einmalig eingeben (wird übernommen)</v>
      </c>
      <c r="D2" s="216"/>
      <c r="E2" s="216"/>
      <c r="F2" s="71"/>
      <c r="G2" s="71"/>
      <c r="H2" s="71"/>
      <c r="I2" s="37"/>
      <c r="J2" s="37"/>
    </row>
    <row r="3" spans="1:10" ht="44.1" customHeight="1" x14ac:dyDescent="0.2">
      <c r="A3" s="220" t="s">
        <v>76</v>
      </c>
      <c r="B3" s="220"/>
      <c r="C3" s="220"/>
      <c r="D3" s="220"/>
      <c r="E3" s="220"/>
      <c r="F3" s="220"/>
      <c r="G3" s="220"/>
      <c r="H3" s="220"/>
      <c r="I3" s="37"/>
      <c r="J3" s="37"/>
    </row>
    <row r="4" spans="1:10" ht="21.6" customHeight="1" x14ac:dyDescent="0.25">
      <c r="B4" s="39"/>
      <c r="C4" s="39"/>
      <c r="D4" s="38"/>
      <c r="E4" s="38"/>
      <c r="F4" s="37"/>
      <c r="G4" s="37"/>
      <c r="H4" s="37"/>
      <c r="I4" s="37"/>
      <c r="J4" s="37"/>
    </row>
    <row r="5" spans="1:10" ht="21.6" customHeight="1" x14ac:dyDescent="0.2">
      <c r="A5" s="205" t="s">
        <v>42</v>
      </c>
      <c r="B5" s="205"/>
      <c r="C5" s="205"/>
      <c r="D5" s="205"/>
      <c r="E5" s="205"/>
      <c r="F5" s="205"/>
      <c r="G5" s="205"/>
      <c r="H5" s="37"/>
      <c r="I5" s="37"/>
      <c r="J5" s="37"/>
    </row>
    <row r="6" spans="1:10" ht="16.899999999999999" customHeight="1" x14ac:dyDescent="0.2"/>
    <row r="7" spans="1:10" ht="125.25" customHeight="1" x14ac:dyDescent="0.2">
      <c r="A7" s="101"/>
      <c r="B7" s="83" t="s">
        <v>41</v>
      </c>
      <c r="C7" s="83" t="s">
        <v>40</v>
      </c>
      <c r="D7" s="83" t="s">
        <v>39</v>
      </c>
      <c r="E7" s="83" t="s">
        <v>38</v>
      </c>
      <c r="F7" s="83" t="s">
        <v>37</v>
      </c>
      <c r="G7" s="83" t="s">
        <v>36</v>
      </c>
      <c r="H7" s="83" t="s">
        <v>35</v>
      </c>
      <c r="I7" s="37"/>
      <c r="J7" s="37"/>
    </row>
    <row r="8" spans="1:10" ht="15.75" customHeight="1" x14ac:dyDescent="0.2">
      <c r="A8" s="47" t="s">
        <v>34</v>
      </c>
      <c r="B8" s="46"/>
      <c r="C8" s="46"/>
      <c r="D8" s="45"/>
      <c r="E8" s="44"/>
      <c r="F8" s="48"/>
      <c r="G8" s="82"/>
      <c r="H8" s="84">
        <f t="shared" ref="H8:H13" si="0">ROUND(F8*G8,2)</f>
        <v>0</v>
      </c>
      <c r="I8" s="37"/>
      <c r="J8" s="37"/>
    </row>
    <row r="9" spans="1:10" ht="15.6" customHeight="1" x14ac:dyDescent="0.2">
      <c r="A9" s="47" t="s">
        <v>33</v>
      </c>
      <c r="B9" s="46"/>
      <c r="C9" s="46"/>
      <c r="D9" s="45"/>
      <c r="E9" s="44"/>
      <c r="F9" s="48"/>
      <c r="G9" s="82"/>
      <c r="H9" s="84">
        <f t="shared" si="0"/>
        <v>0</v>
      </c>
      <c r="I9" s="37"/>
      <c r="J9" s="37"/>
    </row>
    <row r="10" spans="1:10" ht="15.6" customHeight="1" x14ac:dyDescent="0.2">
      <c r="A10" s="47" t="s">
        <v>32</v>
      </c>
      <c r="B10" s="46"/>
      <c r="C10" s="46"/>
      <c r="D10" s="45"/>
      <c r="E10" s="44"/>
      <c r="F10" s="48"/>
      <c r="G10" s="82"/>
      <c r="H10" s="84">
        <f t="shared" si="0"/>
        <v>0</v>
      </c>
      <c r="I10" s="37"/>
      <c r="J10" s="37"/>
    </row>
    <row r="11" spans="1:10" ht="15.75" customHeight="1" x14ac:dyDescent="0.2">
      <c r="A11" s="47" t="s">
        <v>31</v>
      </c>
      <c r="B11" s="46"/>
      <c r="C11" s="46"/>
      <c r="D11" s="45"/>
      <c r="E11" s="44"/>
      <c r="F11" s="48"/>
      <c r="G11" s="82"/>
      <c r="H11" s="84">
        <f t="shared" si="0"/>
        <v>0</v>
      </c>
      <c r="I11" s="37"/>
      <c r="J11" s="37"/>
    </row>
    <row r="12" spans="1:10" ht="15.75" customHeight="1" x14ac:dyDescent="0.2">
      <c r="A12" s="47" t="s">
        <v>30</v>
      </c>
      <c r="B12" s="46"/>
      <c r="C12" s="46"/>
      <c r="D12" s="45"/>
      <c r="E12" s="44"/>
      <c r="F12" s="48"/>
      <c r="G12" s="82"/>
      <c r="H12" s="84">
        <f t="shared" si="0"/>
        <v>0</v>
      </c>
      <c r="I12" s="37"/>
      <c r="J12" s="37"/>
    </row>
    <row r="13" spans="1:10" ht="30.95" customHeight="1" x14ac:dyDescent="0.2">
      <c r="A13" s="47"/>
      <c r="B13" s="126" t="s">
        <v>17</v>
      </c>
      <c r="C13" s="46"/>
      <c r="D13" s="45"/>
      <c r="E13" s="44"/>
      <c r="F13" s="48"/>
      <c r="G13" s="82"/>
      <c r="H13" s="84">
        <f t="shared" si="0"/>
        <v>0</v>
      </c>
      <c r="I13" s="37"/>
      <c r="J13" s="37"/>
    </row>
    <row r="14" spans="1:10" s="67" customFormat="1" ht="15.6" customHeight="1" x14ac:dyDescent="0.25">
      <c r="A14" s="63"/>
      <c r="B14" s="206" t="s">
        <v>46</v>
      </c>
      <c r="C14" s="206"/>
      <c r="D14" s="206"/>
      <c r="E14" s="206"/>
      <c r="F14" s="206"/>
      <c r="G14" s="86">
        <f>SUM(G8:G13)</f>
        <v>0</v>
      </c>
      <c r="H14" s="85">
        <f>SUM(H8:H13)</f>
        <v>0</v>
      </c>
      <c r="I14" s="66"/>
      <c r="J14" s="66"/>
    </row>
    <row r="15" spans="1:10" ht="21.6" customHeight="1" x14ac:dyDescent="0.25">
      <c r="B15" s="39"/>
      <c r="C15" s="39"/>
      <c r="D15" s="38"/>
      <c r="E15" s="38"/>
      <c r="F15" s="37"/>
      <c r="G15" s="96"/>
      <c r="H15" s="96"/>
      <c r="I15" s="72"/>
      <c r="J15" s="37"/>
    </row>
    <row r="16" spans="1:10" ht="21.6" customHeight="1" x14ac:dyDescent="0.2">
      <c r="A16" s="205" t="s">
        <v>45</v>
      </c>
      <c r="B16" s="205"/>
      <c r="C16" s="205"/>
      <c r="D16" s="205"/>
      <c r="E16" s="205"/>
      <c r="F16" s="205"/>
      <c r="G16" s="205"/>
      <c r="H16" s="223" t="s">
        <v>24</v>
      </c>
      <c r="I16" s="72"/>
      <c r="J16" s="37"/>
    </row>
    <row r="17" spans="1:10" ht="16.899999999999999" customHeight="1" x14ac:dyDescent="0.2">
      <c r="A17" s="74"/>
      <c r="B17" s="74"/>
      <c r="C17" s="74"/>
      <c r="D17" s="74"/>
      <c r="E17" s="74"/>
      <c r="F17" s="74"/>
      <c r="G17" s="74"/>
      <c r="H17" s="222"/>
      <c r="I17" s="37"/>
      <c r="J17" s="37"/>
    </row>
    <row r="18" spans="1:10" ht="15.75" x14ac:dyDescent="0.25">
      <c r="A18" s="36"/>
      <c r="B18" s="68" t="s">
        <v>23</v>
      </c>
      <c r="C18" s="69"/>
      <c r="D18" s="70" t="s">
        <v>22</v>
      </c>
      <c r="E18" s="68"/>
      <c r="F18" s="68"/>
      <c r="G18" s="68"/>
      <c r="H18" s="222"/>
    </row>
    <row r="19" spans="1:10" s="32" customFormat="1" ht="36" customHeight="1" x14ac:dyDescent="0.25">
      <c r="A19" s="225" t="s">
        <v>56</v>
      </c>
      <c r="B19" s="225"/>
      <c r="C19" s="226"/>
      <c r="D19" s="217" t="s">
        <v>58</v>
      </c>
      <c r="E19" s="218"/>
      <c r="F19" s="218"/>
      <c r="G19" s="219"/>
      <c r="H19" s="34" t="s">
        <v>20</v>
      </c>
      <c r="J19" s="33"/>
    </row>
    <row r="20" spans="1:10" ht="31.5" customHeight="1" x14ac:dyDescent="0.2">
      <c r="A20" s="31" t="s">
        <v>19</v>
      </c>
      <c r="B20" s="31"/>
      <c r="C20" s="31"/>
      <c r="D20" s="208"/>
      <c r="E20" s="209"/>
      <c r="F20" s="209"/>
      <c r="G20" s="209"/>
      <c r="H20" s="30">
        <v>0</v>
      </c>
    </row>
    <row r="21" spans="1:10" ht="31.5" customHeight="1" x14ac:dyDescent="0.2">
      <c r="A21" s="31" t="s">
        <v>18</v>
      </c>
      <c r="B21" s="31"/>
      <c r="C21" s="31"/>
      <c r="D21" s="208"/>
      <c r="E21" s="209"/>
      <c r="F21" s="209"/>
      <c r="G21" s="209"/>
      <c r="H21" s="30">
        <v>0</v>
      </c>
    </row>
    <row r="22" spans="1:10" ht="31.5" customHeight="1" x14ac:dyDescent="0.2">
      <c r="A22" s="31"/>
      <c r="B22" s="31"/>
      <c r="C22" s="31"/>
      <c r="D22" s="122"/>
      <c r="E22" s="123"/>
      <c r="F22" s="123"/>
      <c r="G22" s="123"/>
      <c r="H22" s="124">
        <v>0</v>
      </c>
    </row>
    <row r="23" spans="1:10" ht="30" customHeight="1" x14ac:dyDescent="0.2">
      <c r="A23" s="31"/>
      <c r="B23" s="73" t="s">
        <v>17</v>
      </c>
      <c r="C23" s="31"/>
      <c r="D23" s="208"/>
      <c r="E23" s="209"/>
      <c r="F23" s="209"/>
      <c r="G23" s="209"/>
      <c r="H23" s="30">
        <v>0</v>
      </c>
    </row>
    <row r="24" spans="1:10" ht="17.25" customHeight="1" thickBot="1" x14ac:dyDescent="0.25">
      <c r="A24" s="29"/>
      <c r="B24" s="207" t="s">
        <v>16</v>
      </c>
      <c r="C24" s="207"/>
      <c r="D24" s="207"/>
      <c r="E24" s="207"/>
      <c r="F24" s="207"/>
      <c r="G24" s="207"/>
      <c r="H24" s="87">
        <f>SUM(H20:H23)</f>
        <v>0</v>
      </c>
    </row>
    <row r="25" spans="1:10" ht="21.6" customHeight="1" thickBot="1" x14ac:dyDescent="0.25">
      <c r="A25" s="40"/>
      <c r="B25" s="40"/>
      <c r="C25" s="40"/>
      <c r="D25" s="40"/>
      <c r="E25" s="40"/>
      <c r="F25" s="40"/>
      <c r="G25" s="40"/>
      <c r="H25" s="65"/>
    </row>
    <row r="26" spans="1:10" ht="21.6" customHeight="1" x14ac:dyDescent="0.25">
      <c r="A26" s="91"/>
      <c r="B26" s="92"/>
      <c r="C26" s="92"/>
      <c r="D26" s="93"/>
      <c r="E26" s="93"/>
      <c r="F26" s="94"/>
      <c r="G26" s="94"/>
      <c r="H26" s="90"/>
    </row>
    <row r="27" spans="1:10" ht="21.6" customHeight="1" x14ac:dyDescent="0.25">
      <c r="A27" s="76" t="s">
        <v>57</v>
      </c>
      <c r="B27" s="76"/>
      <c r="C27" s="76"/>
      <c r="D27" s="76"/>
      <c r="E27" s="76"/>
      <c r="F27" s="76"/>
      <c r="G27" s="76"/>
      <c r="H27" s="221" t="s">
        <v>24</v>
      </c>
    </row>
    <row r="28" spans="1:10" ht="16.899999999999999" customHeight="1" x14ac:dyDescent="0.25">
      <c r="A28" s="76"/>
      <c r="B28" s="76"/>
      <c r="C28" s="76"/>
      <c r="D28" s="76"/>
      <c r="E28" s="76"/>
      <c r="F28" s="76"/>
      <c r="G28" s="76"/>
      <c r="H28" s="222"/>
    </row>
    <row r="29" spans="1:10" ht="15.75" x14ac:dyDescent="0.25">
      <c r="A29" s="36"/>
      <c r="B29" s="68" t="s">
        <v>23</v>
      </c>
      <c r="C29" s="69"/>
      <c r="D29" s="70" t="s">
        <v>22</v>
      </c>
      <c r="E29" s="68"/>
      <c r="F29" s="68"/>
      <c r="G29" s="68"/>
      <c r="H29" s="222"/>
    </row>
    <row r="30" spans="1:10" s="32" customFormat="1" ht="36" customHeight="1" x14ac:dyDescent="0.25">
      <c r="A30" s="210" t="s">
        <v>54</v>
      </c>
      <c r="B30" s="210"/>
      <c r="C30" s="211"/>
      <c r="D30" s="35" t="s">
        <v>21</v>
      </c>
      <c r="E30" s="43">
        <f>SUM(H31:H33)</f>
        <v>0</v>
      </c>
      <c r="F30" s="42"/>
      <c r="G30" s="41"/>
      <c r="H30" s="34" t="s">
        <v>20</v>
      </c>
    </row>
    <row r="31" spans="1:10" ht="33.6" customHeight="1" x14ac:dyDescent="0.2">
      <c r="A31" s="31" t="s">
        <v>27</v>
      </c>
      <c r="B31" s="31"/>
      <c r="C31" s="31"/>
      <c r="D31" s="208"/>
      <c r="E31" s="209"/>
      <c r="F31" s="209"/>
      <c r="G31" s="209"/>
      <c r="H31" s="30">
        <v>0</v>
      </c>
      <c r="I31" s="37"/>
      <c r="J31" s="37"/>
    </row>
    <row r="32" spans="1:10" ht="33.6" customHeight="1" x14ac:dyDescent="0.2">
      <c r="A32" s="31" t="s">
        <v>26</v>
      </c>
      <c r="B32" s="31"/>
      <c r="C32" s="31"/>
      <c r="D32" s="208"/>
      <c r="E32" s="209"/>
      <c r="F32" s="209"/>
      <c r="G32" s="209"/>
      <c r="H32" s="30">
        <v>0</v>
      </c>
      <c r="I32" s="37"/>
      <c r="J32" s="37"/>
    </row>
    <row r="33" spans="1:10" ht="33.6" customHeight="1" x14ac:dyDescent="0.2">
      <c r="A33" s="31"/>
      <c r="B33" s="73" t="s">
        <v>17</v>
      </c>
      <c r="C33" s="31"/>
      <c r="D33" s="208"/>
      <c r="E33" s="209"/>
      <c r="F33" s="209"/>
      <c r="G33" s="209"/>
      <c r="H33" s="30">
        <v>0</v>
      </c>
      <c r="I33" s="37"/>
      <c r="J33" s="37"/>
    </row>
    <row r="34" spans="1:10" s="99" customFormat="1" ht="33.6" customHeight="1" x14ac:dyDescent="0.2">
      <c r="A34" s="224" t="s">
        <v>66</v>
      </c>
      <c r="B34" s="224"/>
      <c r="C34" s="224"/>
      <c r="D34" s="224"/>
      <c r="E34" s="224"/>
      <c r="F34" s="224"/>
      <c r="G34" s="224"/>
      <c r="H34" s="224"/>
      <c r="I34" s="98"/>
      <c r="J34" s="98"/>
    </row>
    <row r="35" spans="1:10" ht="30.75" customHeight="1" x14ac:dyDescent="0.25">
      <c r="A35" s="212" t="s">
        <v>50</v>
      </c>
      <c r="B35" s="212"/>
      <c r="C35" s="213"/>
      <c r="D35" s="35" t="s">
        <v>21</v>
      </c>
      <c r="E35" s="43">
        <f>SUM(H36:H38)</f>
        <v>0</v>
      </c>
      <c r="F35" s="42"/>
      <c r="G35" s="42"/>
      <c r="H35" s="102" t="s">
        <v>20</v>
      </c>
    </row>
    <row r="36" spans="1:10" ht="33.6" customHeight="1" x14ac:dyDescent="0.2">
      <c r="A36" s="31" t="s">
        <v>29</v>
      </c>
      <c r="B36" s="31"/>
      <c r="C36" s="31"/>
      <c r="D36" s="208"/>
      <c r="E36" s="209"/>
      <c r="F36" s="209"/>
      <c r="G36" s="209"/>
      <c r="H36" s="30">
        <v>0</v>
      </c>
    </row>
    <row r="37" spans="1:10" ht="33.6" customHeight="1" x14ac:dyDescent="0.2">
      <c r="A37" s="31" t="s">
        <v>28</v>
      </c>
      <c r="B37" s="31"/>
      <c r="C37" s="31"/>
      <c r="D37" s="208"/>
      <c r="E37" s="209"/>
      <c r="F37" s="209"/>
      <c r="G37" s="209"/>
      <c r="H37" s="30">
        <v>0</v>
      </c>
    </row>
    <row r="38" spans="1:10" ht="33.6" customHeight="1" x14ac:dyDescent="0.2">
      <c r="B38" s="73" t="s">
        <v>17</v>
      </c>
      <c r="C38" s="31"/>
      <c r="D38" s="208"/>
      <c r="E38" s="209"/>
      <c r="F38" s="209"/>
      <c r="G38" s="209"/>
      <c r="H38" s="30">
        <v>0</v>
      </c>
    </row>
    <row r="39" spans="1:10" s="32" customFormat="1" ht="44.25" customHeight="1" x14ac:dyDescent="0.25">
      <c r="A39" s="210" t="s">
        <v>78</v>
      </c>
      <c r="B39" s="210"/>
      <c r="C39" s="211"/>
      <c r="D39" s="35" t="s">
        <v>21</v>
      </c>
      <c r="E39" s="43">
        <f>SUM(H40:H42)</f>
        <v>0</v>
      </c>
      <c r="F39" s="42"/>
      <c r="G39" s="41"/>
      <c r="H39" s="34" t="s">
        <v>20</v>
      </c>
    </row>
    <row r="40" spans="1:10" ht="33.6" customHeight="1" x14ac:dyDescent="0.2">
      <c r="A40" s="31" t="s">
        <v>47</v>
      </c>
      <c r="B40" s="31"/>
      <c r="C40" s="31"/>
      <c r="D40" s="208"/>
      <c r="E40" s="209"/>
      <c r="F40" s="209"/>
      <c r="G40" s="209"/>
      <c r="H40" s="30">
        <v>0</v>
      </c>
      <c r="I40" s="37"/>
      <c r="J40" s="37"/>
    </row>
    <row r="41" spans="1:10" ht="33.6" customHeight="1" x14ac:dyDescent="0.2">
      <c r="A41" s="31" t="s">
        <v>48</v>
      </c>
      <c r="B41" s="31"/>
      <c r="C41" s="31"/>
      <c r="D41" s="208"/>
      <c r="E41" s="209"/>
      <c r="F41" s="209"/>
      <c r="G41" s="209"/>
      <c r="H41" s="30">
        <v>0</v>
      </c>
      <c r="I41" s="37"/>
      <c r="J41" s="37"/>
    </row>
    <row r="42" spans="1:10" ht="35.450000000000003" customHeight="1" x14ac:dyDescent="0.2">
      <c r="A42" s="31"/>
      <c r="B42" s="73" t="s">
        <v>17</v>
      </c>
      <c r="C42" s="31"/>
      <c r="D42" s="208"/>
      <c r="E42" s="209"/>
      <c r="F42" s="209"/>
      <c r="G42" s="209"/>
      <c r="H42" s="30">
        <v>0</v>
      </c>
      <c r="I42" s="37"/>
      <c r="J42" s="37"/>
    </row>
    <row r="43" spans="1:10" ht="31.9" customHeight="1" thickBot="1" x14ac:dyDescent="0.25">
      <c r="A43" s="29"/>
      <c r="B43" s="207" t="s">
        <v>25</v>
      </c>
      <c r="C43" s="207"/>
      <c r="D43" s="207"/>
      <c r="E43" s="207"/>
      <c r="F43" s="207"/>
      <c r="G43" s="207"/>
      <c r="H43" s="87">
        <f>SUM(H36:H42)</f>
        <v>0</v>
      </c>
      <c r="I43" s="37"/>
      <c r="J43" s="37"/>
    </row>
    <row r="44" spans="1:10" ht="21.6" customHeight="1" thickBot="1" x14ac:dyDescent="0.25">
      <c r="A44" s="88"/>
      <c r="B44" s="75"/>
      <c r="C44" s="75"/>
      <c r="D44" s="75"/>
      <c r="E44" s="75"/>
      <c r="F44" s="75"/>
      <c r="G44" s="75"/>
      <c r="H44" s="89"/>
      <c r="I44" s="37"/>
      <c r="J44" s="37"/>
    </row>
    <row r="45" spans="1:10" ht="21.6" customHeight="1" x14ac:dyDescent="0.2">
      <c r="A45" s="63"/>
      <c r="B45" s="64"/>
      <c r="C45" s="64"/>
      <c r="D45" s="63"/>
      <c r="E45" s="63"/>
      <c r="F45" s="63"/>
      <c r="G45" s="63"/>
      <c r="H45" s="95"/>
    </row>
    <row r="46" spans="1:10" s="78" customFormat="1" ht="21.6" customHeight="1" x14ac:dyDescent="0.25">
      <c r="A46" s="76" t="s">
        <v>79</v>
      </c>
      <c r="B46" s="76"/>
      <c r="C46" s="76"/>
      <c r="D46" s="76"/>
      <c r="E46" s="76"/>
      <c r="F46" s="76"/>
      <c r="G46" s="79"/>
      <c r="H46" s="80"/>
      <c r="I46" s="81"/>
      <c r="J46" s="77"/>
    </row>
    <row r="47" spans="1:10" s="78" customFormat="1" ht="16.899999999999999" customHeight="1" x14ac:dyDescent="0.25">
      <c r="A47" s="76"/>
      <c r="B47" s="76"/>
      <c r="C47" s="76"/>
      <c r="D47" s="76"/>
      <c r="E47" s="76"/>
      <c r="F47" s="76"/>
      <c r="G47" s="79"/>
      <c r="H47" s="100"/>
      <c r="I47" s="81"/>
      <c r="J47" s="77"/>
    </row>
    <row r="48" spans="1:10" s="97" customFormat="1" ht="28.15" customHeight="1" x14ac:dyDescent="0.2">
      <c r="A48" s="199" t="s">
        <v>74</v>
      </c>
      <c r="B48" s="200"/>
      <c r="C48" s="200"/>
      <c r="D48" s="200"/>
      <c r="E48" s="200"/>
      <c r="F48" s="200"/>
      <c r="G48" s="201"/>
      <c r="H48" s="125" t="str">
        <f>IF('AZA 2025'!C3="ja",SUM('AZA 2025'!F36:H36,'AZA 2026'!F36:H36,'AZA 2027'!F36:H36),"0")</f>
        <v>0</v>
      </c>
      <c r="I48" s="98"/>
      <c r="J48" s="98"/>
    </row>
    <row r="49" spans="1:10" s="99" customFormat="1" ht="28.15" customHeight="1" thickBot="1" x14ac:dyDescent="0.25">
      <c r="A49" s="202" t="s">
        <v>75</v>
      </c>
      <c r="B49" s="203"/>
      <c r="C49" s="203"/>
      <c r="D49" s="203"/>
      <c r="E49" s="203"/>
      <c r="F49" s="203"/>
      <c r="G49" s="204"/>
      <c r="H49" s="84">
        <f>IF('AZA 2025'!C3="ja","0",('AZA 2025'!K35+'AZA 2026'!K35+'AZA 2027'!K35))</f>
        <v>0</v>
      </c>
      <c r="I49" s="98"/>
      <c r="J49" s="98"/>
    </row>
    <row r="50" spans="1:10" ht="31.5" customHeight="1" x14ac:dyDescent="0.3">
      <c r="B50" s="198" t="s">
        <v>80</v>
      </c>
      <c r="C50" s="198"/>
      <c r="H50" s="28">
        <f>H14+H24+H43+H48+H49</f>
        <v>0</v>
      </c>
    </row>
  </sheetData>
  <sheetProtection formatCells="0" formatColumns="0" formatRows="0" insertColumns="0" insertRows="0" insertHyperlinks="0" deleteColumns="0" deleteRows="0" sort="0" autoFilter="0" pivotTables="0"/>
  <protectedRanges>
    <protectedRange sqref="A8:XFD13 A20:XFD23 A31:XFD33 A36:XFD38 A40:XFD42" name="Bereich2"/>
  </protectedRanges>
  <mergeCells count="31">
    <mergeCell ref="C1:E1"/>
    <mergeCell ref="D21:G21"/>
    <mergeCell ref="D23:G23"/>
    <mergeCell ref="D40:G40"/>
    <mergeCell ref="D31:G31"/>
    <mergeCell ref="D32:G32"/>
    <mergeCell ref="C2:E2"/>
    <mergeCell ref="D37:G37"/>
    <mergeCell ref="D19:G19"/>
    <mergeCell ref="A3:H3"/>
    <mergeCell ref="H27:H29"/>
    <mergeCell ref="H16:H18"/>
    <mergeCell ref="A34:H34"/>
    <mergeCell ref="A16:G16"/>
    <mergeCell ref="A19:C19"/>
    <mergeCell ref="B50:C50"/>
    <mergeCell ref="A48:G48"/>
    <mergeCell ref="A49:G49"/>
    <mergeCell ref="A5:G5"/>
    <mergeCell ref="B14:F14"/>
    <mergeCell ref="B43:G43"/>
    <mergeCell ref="D20:G20"/>
    <mergeCell ref="D33:G33"/>
    <mergeCell ref="A30:C30"/>
    <mergeCell ref="A39:C39"/>
    <mergeCell ref="A35:C35"/>
    <mergeCell ref="B24:G24"/>
    <mergeCell ref="D38:G38"/>
    <mergeCell ref="D36:G36"/>
    <mergeCell ref="D42:G42"/>
    <mergeCell ref="D41:G41"/>
  </mergeCells>
  <printOptions verticalCentered="1"/>
  <pageMargins left="0.70866141732283472" right="0.70866141732283472" top="0.4809090909090909" bottom="0.39370078740157483" header="0.31496062992125984" footer="0.31496062992125984"/>
  <pageSetup paperSize="9" scale="41" fitToHeight="5" orientation="portrait" r:id="rId1"/>
  <headerFooter>
    <oddHeader>&amp;L&amp;"Arial,Fett"Anlage 8.1 a&amp;R&amp;G</oddHeader>
    <oddFooter>Seite &amp;P von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AZA 2025</vt:lpstr>
      <vt:lpstr>AZA 2026</vt:lpstr>
      <vt:lpstr>AZA 2027</vt:lpstr>
      <vt:lpstr>8.1a Erläuterung zum AZA</vt:lpstr>
      <vt:lpstr>'8.1a Erläuterung zum AZA'!Druckbereich</vt:lpstr>
      <vt:lpstr>'AZA 2025'!Druckbereich</vt:lpstr>
      <vt:lpstr>'AZA 2026'!Druckbereich</vt:lpstr>
      <vt:lpstr>'AZA 2027'!Druckbereich</vt:lpstr>
    </vt:vector>
  </TitlesOfParts>
  <Company>PTJ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kiratlig</dc:creator>
  <cp:lastModifiedBy>Dudek, Kinga</cp:lastModifiedBy>
  <cp:lastPrinted>2024-12-17T08:57:13Z</cp:lastPrinted>
  <dcterms:created xsi:type="dcterms:W3CDTF">2010-10-25T11:07:53Z</dcterms:created>
  <dcterms:modified xsi:type="dcterms:W3CDTF">2025-01-07T14:02:10Z</dcterms:modified>
</cp:coreProperties>
</file>